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Questa_cartella_di_lavoro" defaultThemeVersion="164011"/>
  <mc:AlternateContent xmlns:mc="http://schemas.openxmlformats.org/markup-compatibility/2006">
    <mc:Choice Requires="x15">
      <x15ac:absPath xmlns:x15ac="http://schemas.microsoft.com/office/spreadsheetml/2010/11/ac" url="E:\FUTURE GOLF\INGLESE\DOWNLOADS\"/>
    </mc:Choice>
  </mc:AlternateContent>
  <bookViews>
    <workbookView showHorizontalScroll="0" showSheetTabs="0" xWindow="0" yWindow="0" windowWidth="15300" windowHeight="7590"/>
  </bookViews>
  <sheets>
    <sheet name="campi" sheetId="1" r:id="rId1"/>
  </sheets>
  <definedNames>
    <definedName name="_xlnm.Print_Area" localSheetId="0">campi!$E$6:$X$39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8" i="1" l="1"/>
  <c r="V39" i="1"/>
  <c r="V17" i="1"/>
  <c r="V32" i="1" l="1"/>
  <c r="V31" i="1"/>
  <c r="V10" i="1"/>
  <c r="V9" i="1"/>
  <c r="V20" i="1"/>
  <c r="V38" i="1" l="1"/>
  <c r="I31" i="1"/>
  <c r="V27" i="1"/>
  <c r="V21" i="1"/>
  <c r="I20" i="1"/>
  <c r="I19" i="1"/>
  <c r="I30" i="1" s="1"/>
  <c r="V16" i="1"/>
  <c r="J10" i="1"/>
  <c r="J14" i="1" s="1"/>
  <c r="I9" i="1"/>
  <c r="J13" i="1" l="1"/>
  <c r="J11" i="1"/>
  <c r="J16" i="1"/>
  <c r="J17" i="1"/>
  <c r="J31" i="1"/>
  <c r="J21" i="1"/>
  <c r="J12" i="1"/>
  <c r="J35" i="1" l="1"/>
  <c r="J33" i="1"/>
  <c r="J37" i="1"/>
  <c r="J36" i="1"/>
  <c r="J34" i="1"/>
  <c r="J32" i="1"/>
  <c r="J25" i="1"/>
  <c r="J23" i="1"/>
  <c r="J27" i="1"/>
  <c r="J26" i="1"/>
  <c r="J24" i="1"/>
  <c r="J22" i="1"/>
</calcChain>
</file>

<file path=xl/comments1.xml><?xml version="1.0" encoding="utf-8"?>
<comments xmlns="http://schemas.openxmlformats.org/spreadsheetml/2006/main">
  <authors>
    <author>utente</author>
    <author>Max</author>
  </authors>
  <commentList>
    <comment ref="K11" authorId="0" shapeId="0">
      <text>
        <r>
          <rPr>
            <sz val="14"/>
            <color indexed="81"/>
            <rFont val="Tahoma"/>
            <family val="2"/>
          </rPr>
          <t>Any water, glen ditch within driver's distance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3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4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4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5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7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4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6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7" authorId="1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<sst xmlns="http://schemas.openxmlformats.org/spreadsheetml/2006/main" count="54" uniqueCount="30">
  <si>
    <t>TOT</t>
  </si>
  <si>
    <t>a</t>
  </si>
  <si>
    <t>b</t>
  </si>
  <si>
    <t>c</t>
  </si>
  <si>
    <t>d</t>
  </si>
  <si>
    <t>e</t>
  </si>
  <si>
    <t>PAR</t>
  </si>
  <si>
    <t>f</t>
  </si>
  <si>
    <t>g</t>
  </si>
  <si>
    <t>PAR &gt;</t>
  </si>
  <si>
    <t>70°</t>
  </si>
  <si>
    <t>58°</t>
  </si>
  <si>
    <t>YELLOW tee/glen's rim  distance</t>
  </si>
  <si>
    <t>glen or water WIDTH</t>
  </si>
  <si>
    <t>Chanpionship TEE white</t>
  </si>
  <si>
    <t>YELLOW tee TO Turning Point</t>
  </si>
  <si>
    <t>Turning Point TO center green</t>
  </si>
  <si>
    <t>dog leg angle (50° or 68°, etc)</t>
  </si>
  <si>
    <t>longitudinal axis green length</t>
  </si>
  <si>
    <t>Amateurs TEE  yellow</t>
  </si>
  <si>
    <t>COURSE name 1</t>
  </si>
  <si>
    <t>COURSE name 3</t>
  </si>
  <si>
    <t>COURSE name 2</t>
  </si>
  <si>
    <t>yellow TEE</t>
  </si>
  <si>
    <r>
      <t>Course mapping form for  TOMORROW GOLF</t>
    </r>
    <r>
      <rPr>
        <vertAlign val="superscript"/>
        <sz val="14"/>
        <color theme="1"/>
        <rFont val="Calibri"/>
        <family val="2"/>
      </rPr>
      <t>©</t>
    </r>
    <r>
      <rPr>
        <sz val="14"/>
        <color theme="1"/>
        <rFont val="Calibri"/>
        <family val="2"/>
      </rPr>
      <t xml:space="preserve">  database   Send it back trough </t>
    </r>
    <r>
      <rPr>
        <b/>
        <u/>
        <sz val="14"/>
        <color theme="1"/>
        <rFont val="Calibri"/>
        <family val="2"/>
      </rPr>
      <t xml:space="preserve">Golf Club's </t>
    </r>
    <r>
      <rPr>
        <sz val="14"/>
        <color theme="1"/>
        <rFont val="Calibri"/>
        <family val="2"/>
      </rPr>
      <t xml:space="preserve"> </t>
    </r>
    <r>
      <rPr>
        <b/>
        <i/>
        <u/>
        <sz val="14"/>
        <color theme="1"/>
        <rFont val="Calibri"/>
        <family val="2"/>
      </rPr>
      <t>e-mail ONLY</t>
    </r>
    <r>
      <rPr>
        <sz val="14"/>
        <color theme="1"/>
        <rFont val="Calibri"/>
        <family val="2"/>
      </rPr>
      <t xml:space="preserve">   to   </t>
    </r>
    <r>
      <rPr>
        <i/>
        <sz val="14"/>
        <color theme="1"/>
        <rFont val="Calibri"/>
        <family val="2"/>
      </rPr>
      <t xml:space="preserve">nohcpgolf@gmail.com   </t>
    </r>
    <r>
      <rPr>
        <sz val="14"/>
        <color theme="1"/>
        <rFont val="Calibri"/>
        <family val="2"/>
      </rPr>
      <t xml:space="preserve"> each filled in course section stamped with Club's seal, add address and telephone.</t>
    </r>
  </si>
  <si>
    <t>from yellow</t>
  </si>
  <si>
    <t>from yellow tee</t>
  </si>
  <si>
    <t>white TEE</t>
  </si>
  <si>
    <t>MAX length</t>
  </si>
  <si>
    <t>all meters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</si>
</sst>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3366FF"/>
      <name val="Calibri"/>
      <family val="2"/>
    </font>
    <font>
      <b/>
      <sz val="12"/>
      <color theme="1"/>
      <name val="Calibri"/>
      <family val="2"/>
    </font>
    <font>
      <b/>
      <sz val="12"/>
      <color rgb="FF3366FF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sz val="14"/>
      <color theme="1"/>
      <name val="Calibri"/>
      <family val="2"/>
      <scheme val="minor"/>
    </font>
    <font>
      <sz val="14"/>
      <color rgb="FF3366FF"/>
      <name val="Calibri"/>
      <family val="2"/>
    </font>
    <font>
      <b/>
      <sz val="14"/>
      <color rgb="FF3366FF"/>
      <name val="Calibri"/>
      <family val="2"/>
    </font>
    <font>
      <vertAlign val="superscript"/>
      <sz val="14"/>
      <color theme="1"/>
      <name val="Calibri"/>
      <family val="2"/>
    </font>
    <font>
      <sz val="12"/>
      <color theme="1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Calibri"/>
      <family val="2"/>
    </font>
    <font>
      <sz val="12"/>
      <color rgb="FF3366FF"/>
      <name val="Calibri"/>
      <family val="2"/>
    </font>
    <font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u/>
      <sz val="14"/>
      <color theme="1"/>
      <name val="Calibri"/>
      <family val="2"/>
    </font>
    <font>
      <i/>
      <sz val="14"/>
      <color theme="1"/>
      <name val="Calibri"/>
      <family val="2"/>
    </font>
    <font>
      <b/>
      <u/>
      <sz val="14"/>
      <color theme="1"/>
      <name val="Calibri"/>
      <family val="2"/>
    </font>
    <font>
      <sz val="18"/>
      <color theme="1"/>
      <name val="Calibri"/>
      <family val="2"/>
    </font>
    <font>
      <b/>
      <sz val="16"/>
      <color theme="1"/>
      <name val="Calibri"/>
      <family val="2"/>
    </font>
    <font>
      <sz val="14"/>
      <color indexed="81"/>
      <name val="Tahoma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ck">
        <color auto="1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shrinkToFit="1"/>
    </xf>
    <xf numFmtId="2" fontId="0" fillId="0" borderId="0" xfId="0" applyNumberFormat="1" applyAlignment="1" applyProtection="1">
      <alignment horizontal="center" vertical="center" shrinkToFi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shrinkToFit="1"/>
    </xf>
    <xf numFmtId="0" fontId="3" fillId="4" borderId="0" xfId="0" applyFont="1" applyFill="1" applyBorder="1" applyAlignment="1" applyProtection="1">
      <alignment horizontal="center" vertical="center" textRotation="255" shrinkToFit="1"/>
    </xf>
    <xf numFmtId="2" fontId="1" fillId="4" borderId="0" xfId="0" applyNumberFormat="1" applyFont="1" applyFill="1" applyBorder="1" applyAlignment="1" applyProtection="1">
      <alignment horizontal="center" vertical="center" shrinkToFit="1"/>
    </xf>
    <xf numFmtId="0" fontId="1" fillId="4" borderId="0" xfId="0" applyFont="1" applyFill="1" applyBorder="1" applyAlignment="1" applyProtection="1">
      <alignment horizontal="center" vertical="center"/>
    </xf>
    <xf numFmtId="2" fontId="1" fillId="0" borderId="2" xfId="0" applyNumberFormat="1" applyFont="1" applyBorder="1" applyAlignment="1" applyProtection="1">
      <alignment horizontal="center" vertical="center" shrinkToFit="1"/>
    </xf>
    <xf numFmtId="0" fontId="0" fillId="0" borderId="0" xfId="0" applyFill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left" vertical="center" wrapText="1" indent="1"/>
    </xf>
    <xf numFmtId="1" fontId="9" fillId="0" borderId="0" xfId="0" applyNumberFormat="1" applyFont="1" applyAlignment="1" applyProtection="1">
      <alignment horizontal="center" vertical="center" shrinkToFit="1"/>
    </xf>
    <xf numFmtId="0" fontId="6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3" fontId="6" fillId="0" borderId="0" xfId="0" applyNumberFormat="1" applyFont="1" applyAlignment="1" applyProtection="1">
      <alignment horizontal="center" vertical="center"/>
    </xf>
    <xf numFmtId="3" fontId="6" fillId="0" borderId="0" xfId="0" applyNumberFormat="1" applyFont="1" applyBorder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horizontal="center" vertical="center" shrinkToFit="1"/>
    </xf>
    <xf numFmtId="0" fontId="6" fillId="0" borderId="0" xfId="0" applyFont="1" applyBorder="1" applyAlignment="1" applyProtection="1">
      <alignment horizontal="center" vertical="center"/>
    </xf>
    <xf numFmtId="3" fontId="6" fillId="0" borderId="6" xfId="0" applyNumberFormat="1" applyFont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/>
    </xf>
    <xf numFmtId="2" fontId="11" fillId="0" borderId="0" xfId="0" applyNumberFormat="1" applyFont="1" applyFill="1" applyBorder="1" applyAlignment="1" applyProtection="1">
      <alignment horizontal="center" vertical="center"/>
    </xf>
    <xf numFmtId="164" fontId="11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3" fontId="6" fillId="0" borderId="12" xfId="0" applyNumberFormat="1" applyFont="1" applyBorder="1" applyAlignment="1" applyProtection="1">
      <alignment horizontal="center" vertical="center"/>
    </xf>
    <xf numFmtId="3" fontId="6" fillId="4" borderId="10" xfId="0" applyNumberFormat="1" applyFont="1" applyFill="1" applyBorder="1" applyAlignment="1" applyProtection="1">
      <alignment horizontal="center" vertical="center"/>
    </xf>
    <xf numFmtId="1" fontId="9" fillId="0" borderId="0" xfId="0" applyNumberFormat="1" applyFont="1" applyBorder="1" applyAlignment="1" applyProtection="1">
      <alignment horizontal="center" vertical="center" shrinkToFit="1"/>
    </xf>
    <xf numFmtId="0" fontId="0" fillId="0" borderId="0" xfId="0" applyFill="1" applyAlignment="1" applyProtection="1">
      <alignment horizontal="center" vertical="center" shrinkToFit="1"/>
    </xf>
    <xf numFmtId="3" fontId="1" fillId="0" borderId="11" xfId="0" applyNumberFormat="1" applyFont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 shrinkToFit="1"/>
    </xf>
    <xf numFmtId="2" fontId="14" fillId="0" borderId="0" xfId="0" applyNumberFormat="1" applyFont="1" applyAlignment="1" applyProtection="1">
      <alignment horizontal="center" vertical="center"/>
    </xf>
    <xf numFmtId="0" fontId="16" fillId="5" borderId="0" xfId="0" applyFont="1" applyFill="1" applyAlignment="1" applyProtection="1">
      <alignment horizontal="center" vertical="center"/>
    </xf>
    <xf numFmtId="0" fontId="17" fillId="0" borderId="0" xfId="0" applyFont="1"/>
    <xf numFmtId="0" fontId="9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shrinkToFit="1"/>
    </xf>
    <xf numFmtId="1" fontId="6" fillId="0" borderId="0" xfId="0" applyNumberFormat="1" applyFont="1" applyBorder="1" applyAlignment="1" applyProtection="1">
      <alignment horizontal="center" vertical="center"/>
    </xf>
    <xf numFmtId="2" fontId="1" fillId="0" borderId="0" xfId="0" applyNumberFormat="1" applyFont="1" applyBorder="1" applyAlignment="1" applyProtection="1">
      <alignment horizontal="center" vertical="center" shrinkToFit="1"/>
    </xf>
    <xf numFmtId="0" fontId="1" fillId="0" borderId="0" xfId="0" applyFont="1" applyFill="1" applyBorder="1" applyAlignment="1" applyProtection="1">
      <alignment horizontal="center" vertical="center"/>
    </xf>
    <xf numFmtId="0" fontId="14" fillId="3" borderId="4" xfId="0" applyFont="1" applyFill="1" applyBorder="1" applyAlignment="1" applyProtection="1">
      <alignment horizontal="center" vertical="top"/>
    </xf>
    <xf numFmtId="0" fontId="14" fillId="3" borderId="43" xfId="0" applyFont="1" applyFill="1" applyBorder="1" applyAlignment="1" applyProtection="1">
      <alignment horizontal="center" vertical="top"/>
    </xf>
    <xf numFmtId="1" fontId="15" fillId="3" borderId="44" xfId="0" applyNumberFormat="1" applyFont="1" applyFill="1" applyBorder="1" applyAlignment="1" applyProtection="1">
      <alignment horizontal="center" vertical="top"/>
    </xf>
    <xf numFmtId="0" fontId="14" fillId="3" borderId="20" xfId="0" applyFont="1" applyFill="1" applyBorder="1" applyAlignment="1" applyProtection="1">
      <alignment horizontal="center" vertical="top"/>
    </xf>
    <xf numFmtId="1" fontId="15" fillId="3" borderId="22" xfId="0" applyNumberFormat="1" applyFont="1" applyFill="1" applyBorder="1" applyAlignment="1">
      <alignment horizontal="center" vertical="top"/>
    </xf>
    <xf numFmtId="1" fontId="15" fillId="3" borderId="21" xfId="0" applyNumberFormat="1" applyFont="1" applyFill="1" applyBorder="1" applyAlignment="1">
      <alignment horizontal="center" vertical="top"/>
    </xf>
    <xf numFmtId="0" fontId="14" fillId="6" borderId="4" xfId="0" applyFont="1" applyFill="1" applyBorder="1" applyAlignment="1" applyProtection="1">
      <alignment horizontal="center" vertical="top"/>
    </xf>
    <xf numFmtId="1" fontId="15" fillId="6" borderId="22" xfId="0" applyNumberFormat="1" applyFont="1" applyFill="1" applyBorder="1" applyAlignment="1" applyProtection="1">
      <alignment horizontal="center" vertical="top"/>
    </xf>
    <xf numFmtId="0" fontId="14" fillId="6" borderId="43" xfId="0" applyFont="1" applyFill="1" applyBorder="1" applyAlignment="1" applyProtection="1">
      <alignment horizontal="center" vertical="top"/>
    </xf>
    <xf numFmtId="1" fontId="15" fillId="6" borderId="44" xfId="0" applyNumberFormat="1" applyFont="1" applyFill="1" applyBorder="1" applyAlignment="1" applyProtection="1">
      <alignment horizontal="center" vertical="top"/>
    </xf>
    <xf numFmtId="0" fontId="14" fillId="6" borderId="20" xfId="0" applyFont="1" applyFill="1" applyBorder="1" applyAlignment="1" applyProtection="1">
      <alignment horizontal="center" vertical="top"/>
    </xf>
    <xf numFmtId="1" fontId="15" fillId="6" borderId="21" xfId="0" applyNumberFormat="1" applyFont="1" applyFill="1" applyBorder="1" applyAlignment="1" applyProtection="1">
      <alignment horizontal="center" vertical="top"/>
    </xf>
    <xf numFmtId="0" fontId="22" fillId="0" borderId="33" xfId="0" applyFont="1" applyBorder="1" applyAlignment="1" applyProtection="1">
      <alignment horizontal="center" vertical="center"/>
      <protection locked="0"/>
    </xf>
    <xf numFmtId="0" fontId="22" fillId="0" borderId="34" xfId="0" applyFont="1" applyBorder="1" applyAlignment="1" applyProtection="1">
      <alignment horizontal="center" vertical="center"/>
      <protection locked="0"/>
    </xf>
    <xf numFmtId="1" fontId="22" fillId="0" borderId="34" xfId="0" applyNumberFormat="1" applyFont="1" applyBorder="1" applyAlignment="1" applyProtection="1">
      <alignment horizontal="center" vertical="center"/>
      <protection locked="0"/>
    </xf>
    <xf numFmtId="0" fontId="22" fillId="0" borderId="35" xfId="0" applyFont="1" applyBorder="1" applyAlignment="1" applyProtection="1">
      <alignment horizontal="center" vertical="center"/>
      <protection locked="0"/>
    </xf>
    <xf numFmtId="0" fontId="22" fillId="0" borderId="30" xfId="0" applyFont="1" applyBorder="1" applyAlignment="1" applyProtection="1">
      <alignment horizontal="center" vertical="center"/>
      <protection locked="0"/>
    </xf>
    <xf numFmtId="0" fontId="22" fillId="0" borderId="31" xfId="0" applyFont="1" applyBorder="1" applyAlignment="1" applyProtection="1">
      <alignment horizontal="center" vertical="center"/>
      <protection locked="0"/>
    </xf>
    <xf numFmtId="1" fontId="22" fillId="0" borderId="31" xfId="0" applyNumberFormat="1" applyFont="1" applyBorder="1" applyAlignment="1" applyProtection="1">
      <alignment horizontal="center" vertical="center"/>
      <protection locked="0"/>
    </xf>
    <xf numFmtId="0" fontId="22" fillId="0" borderId="32" xfId="0" applyFont="1" applyBorder="1" applyAlignment="1" applyProtection="1">
      <alignment horizontal="center" vertical="center"/>
      <protection locked="0"/>
    </xf>
    <xf numFmtId="0" fontId="22" fillId="0" borderId="36" xfId="0" applyFont="1" applyBorder="1" applyAlignment="1" applyProtection="1">
      <alignment horizontal="center" vertical="center"/>
      <protection locked="0"/>
    </xf>
    <xf numFmtId="0" fontId="22" fillId="0" borderId="37" xfId="0" applyFont="1" applyBorder="1" applyAlignment="1" applyProtection="1">
      <alignment horizontal="center" vertical="center"/>
      <protection locked="0"/>
    </xf>
    <xf numFmtId="0" fontId="22" fillId="0" borderId="38" xfId="0" applyFont="1" applyBorder="1" applyAlignment="1" applyProtection="1">
      <alignment horizontal="center" vertical="center"/>
      <protection locked="0"/>
    </xf>
    <xf numFmtId="0" fontId="22" fillId="0" borderId="39" xfId="0" applyFont="1" applyBorder="1" applyAlignment="1" applyProtection="1">
      <alignment horizontal="center" vertical="center"/>
      <protection locked="0"/>
    </xf>
    <xf numFmtId="0" fontId="22" fillId="0" borderId="40" xfId="0" applyFont="1" applyBorder="1" applyAlignment="1" applyProtection="1">
      <alignment horizontal="center" vertical="center"/>
      <protection locked="0"/>
    </xf>
    <xf numFmtId="0" fontId="22" fillId="0" borderId="41" xfId="0" applyFont="1" applyBorder="1" applyAlignment="1" applyProtection="1">
      <alignment horizontal="center" vertical="center"/>
      <protection locked="0"/>
    </xf>
    <xf numFmtId="0" fontId="18" fillId="0" borderId="27" xfId="0" applyFont="1" applyBorder="1" applyAlignment="1" applyProtection="1">
      <alignment horizontal="center" vertical="center"/>
      <protection locked="0"/>
    </xf>
    <xf numFmtId="0" fontId="22" fillId="0" borderId="15" xfId="0" applyFont="1" applyBorder="1" applyAlignment="1" applyProtection="1">
      <alignment horizontal="center" vertical="center"/>
      <protection locked="0"/>
    </xf>
    <xf numFmtId="0" fontId="22" fillId="0" borderId="16" xfId="0" applyFont="1" applyBorder="1" applyAlignment="1" applyProtection="1">
      <alignment horizontal="center" vertical="center"/>
      <protection locked="0"/>
    </xf>
    <xf numFmtId="0" fontId="22" fillId="0" borderId="28" xfId="0" applyFont="1" applyBorder="1" applyAlignment="1" applyProtection="1">
      <alignment horizontal="center" vertical="center"/>
      <protection locked="0"/>
    </xf>
    <xf numFmtId="0" fontId="22" fillId="0" borderId="17" xfId="0" applyFont="1" applyBorder="1" applyAlignment="1" applyProtection="1">
      <alignment horizontal="center" vertical="center"/>
      <protection locked="0"/>
    </xf>
    <xf numFmtId="0" fontId="22" fillId="0" borderId="18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</xf>
    <xf numFmtId="0" fontId="23" fillId="0" borderId="3" xfId="0" applyFont="1" applyBorder="1" applyAlignment="1" applyProtection="1">
      <alignment horizontal="center" vertical="center"/>
    </xf>
    <xf numFmtId="0" fontId="18" fillId="0" borderId="30" xfId="0" applyFont="1" applyBorder="1" applyAlignment="1" applyProtection="1">
      <alignment horizontal="center" vertical="center"/>
      <protection locked="0"/>
    </xf>
    <xf numFmtId="0" fontId="5" fillId="2" borderId="49" xfId="0" applyFont="1" applyFill="1" applyBorder="1" applyAlignment="1" applyProtection="1">
      <alignment horizontal="center" vertical="center" shrinkToFit="1"/>
    </xf>
    <xf numFmtId="3" fontId="6" fillId="0" borderId="48" xfId="0" applyNumberFormat="1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horizontal="center" vertical="center" shrinkToFit="1"/>
    </xf>
    <xf numFmtId="0" fontId="6" fillId="0" borderId="24" xfId="0" applyFont="1" applyFill="1" applyBorder="1" applyAlignment="1" applyProtection="1">
      <alignment horizontal="center" vertical="center" shrinkToFit="1"/>
    </xf>
    <xf numFmtId="0" fontId="6" fillId="0" borderId="7" xfId="0" applyFont="1" applyFill="1" applyBorder="1" applyAlignment="1" applyProtection="1">
      <alignment horizontal="center" vertical="center" shrinkToFit="1"/>
    </xf>
    <xf numFmtId="2" fontId="3" fillId="0" borderId="50" xfId="0" applyNumberFormat="1" applyFont="1" applyBorder="1" applyAlignment="1" applyProtection="1">
      <alignment horizontal="center" vertical="center" textRotation="255" shrinkToFit="1"/>
    </xf>
    <xf numFmtId="2" fontId="3" fillId="0" borderId="51" xfId="0" applyNumberFormat="1" applyFont="1" applyBorder="1" applyAlignment="1" applyProtection="1">
      <alignment horizontal="center" vertical="center" textRotation="255" shrinkToFit="1"/>
    </xf>
    <xf numFmtId="0" fontId="6" fillId="0" borderId="25" xfId="0" applyFont="1" applyFill="1" applyBorder="1" applyAlignment="1" applyProtection="1">
      <alignment horizontal="right" vertical="center"/>
    </xf>
    <xf numFmtId="0" fontId="6" fillId="0" borderId="13" xfId="0" applyFont="1" applyFill="1" applyBorder="1" applyAlignment="1" applyProtection="1">
      <alignment horizontal="right" vertical="center"/>
    </xf>
    <xf numFmtId="0" fontId="6" fillId="0" borderId="8" xfId="0" applyFont="1" applyFill="1" applyBorder="1" applyAlignment="1" applyProtection="1">
      <alignment horizontal="center" vertical="center" shrinkToFit="1"/>
    </xf>
    <xf numFmtId="0" fontId="9" fillId="0" borderId="23" xfId="0" applyFont="1" applyFill="1" applyBorder="1" applyAlignment="1" applyProtection="1">
      <alignment horizontal="center" vertical="center" shrinkToFit="1"/>
    </xf>
    <xf numFmtId="0" fontId="9" fillId="0" borderId="29" xfId="0" applyFont="1" applyFill="1" applyBorder="1" applyAlignment="1" applyProtection="1">
      <alignment horizontal="center" vertical="center" shrinkToFit="1"/>
    </xf>
    <xf numFmtId="0" fontId="1" fillId="0" borderId="0" xfId="0" applyFont="1" applyFill="1" applyBorder="1" applyAlignment="1" applyProtection="1">
      <alignment horizontal="center" vertical="center"/>
    </xf>
    <xf numFmtId="0" fontId="14" fillId="6" borderId="19" xfId="0" applyFont="1" applyFill="1" applyBorder="1" applyAlignment="1" applyProtection="1">
      <alignment horizontal="center" wrapText="1"/>
    </xf>
    <xf numFmtId="0" fontId="14" fillId="6" borderId="46" xfId="0" applyFont="1" applyFill="1" applyBorder="1" applyAlignment="1" applyProtection="1">
      <alignment horizontal="center" wrapText="1"/>
    </xf>
    <xf numFmtId="0" fontId="14" fillId="6" borderId="4" xfId="0" applyFont="1" applyFill="1" applyBorder="1" applyAlignment="1" applyProtection="1">
      <alignment horizontal="center" wrapText="1"/>
    </xf>
    <xf numFmtId="0" fontId="14" fillId="6" borderId="0" xfId="0" applyFont="1" applyFill="1" applyBorder="1" applyAlignment="1" applyProtection="1">
      <alignment horizontal="center" wrapText="1"/>
    </xf>
    <xf numFmtId="0" fontId="18" fillId="3" borderId="19" xfId="0" applyFont="1" applyFill="1" applyBorder="1" applyAlignment="1" applyProtection="1">
      <alignment horizontal="center" wrapText="1"/>
    </xf>
    <xf numFmtId="0" fontId="18" fillId="3" borderId="46" xfId="0" applyFont="1" applyFill="1" applyBorder="1" applyAlignment="1" applyProtection="1">
      <alignment horizontal="center" wrapText="1"/>
    </xf>
    <xf numFmtId="0" fontId="18" fillId="3" borderId="4" xfId="0" applyFont="1" applyFill="1" applyBorder="1" applyAlignment="1" applyProtection="1">
      <alignment horizontal="center" wrapText="1"/>
    </xf>
    <xf numFmtId="0" fontId="18" fillId="3" borderId="0" xfId="0" applyFont="1" applyFill="1" applyBorder="1" applyAlignment="1" applyProtection="1">
      <alignment horizontal="center" wrapText="1"/>
    </xf>
    <xf numFmtId="0" fontId="9" fillId="0" borderId="24" xfId="0" applyFont="1" applyFill="1" applyBorder="1" applyAlignment="1" applyProtection="1">
      <alignment horizontal="center" vertical="center" shrinkToFit="1"/>
    </xf>
    <xf numFmtId="0" fontId="9" fillId="0" borderId="8" xfId="0" applyFont="1" applyFill="1" applyBorder="1" applyAlignment="1" applyProtection="1">
      <alignment horizontal="center" vertical="center" shrinkToFit="1"/>
    </xf>
    <xf numFmtId="0" fontId="6" fillId="0" borderId="0" xfId="0" applyFont="1" applyAlignment="1" applyProtection="1">
      <alignment horizontal="center" vertical="center" wrapText="1" shrinkToFit="1"/>
    </xf>
    <xf numFmtId="0" fontId="13" fillId="0" borderId="24" xfId="0" applyFont="1" applyFill="1" applyBorder="1" applyAlignment="1" applyProtection="1">
      <alignment horizontal="center" vertical="center" shrinkToFit="1"/>
    </xf>
    <xf numFmtId="0" fontId="13" fillId="0" borderId="8" xfId="0" applyFont="1" applyFill="1" applyBorder="1" applyAlignment="1" applyProtection="1">
      <alignment horizontal="center" vertical="center" shrinkToFit="1"/>
    </xf>
    <xf numFmtId="2" fontId="5" fillId="0" borderId="49" xfId="0" applyNumberFormat="1" applyFont="1" applyBorder="1" applyAlignment="1" applyProtection="1">
      <alignment horizontal="center" vertical="center" textRotation="255" wrapText="1" shrinkToFit="1"/>
    </xf>
    <xf numFmtId="2" fontId="5" fillId="0" borderId="50" xfId="0" applyNumberFormat="1" applyFont="1" applyBorder="1" applyAlignment="1" applyProtection="1">
      <alignment horizontal="center" vertical="center" textRotation="255" wrapText="1" shrinkToFit="1"/>
    </xf>
    <xf numFmtId="2" fontId="5" fillId="0" borderId="51" xfId="0" applyNumberFormat="1" applyFont="1" applyBorder="1" applyAlignment="1" applyProtection="1">
      <alignment horizontal="center" vertical="center" textRotation="255" wrapText="1" shrinkToFit="1"/>
    </xf>
    <xf numFmtId="0" fontId="6" fillId="0" borderId="24" xfId="0" applyFont="1" applyFill="1" applyBorder="1" applyAlignment="1" applyProtection="1">
      <alignment horizontal="right" vertical="center"/>
    </xf>
    <xf numFmtId="0" fontId="6" fillId="0" borderId="7" xfId="0" applyFont="1" applyFill="1" applyBorder="1" applyAlignment="1" applyProtection="1">
      <alignment horizontal="right" vertical="center"/>
    </xf>
    <xf numFmtId="0" fontId="6" fillId="0" borderId="26" xfId="0" applyFont="1" applyFill="1" applyBorder="1" applyAlignment="1" applyProtection="1">
      <alignment horizontal="center" vertical="center" shrinkToFit="1"/>
    </xf>
    <xf numFmtId="0" fontId="6" fillId="0" borderId="14" xfId="0" applyFont="1" applyFill="1" applyBorder="1" applyAlignment="1" applyProtection="1">
      <alignment horizontal="center" vertical="center" shrinkToFit="1"/>
    </xf>
    <xf numFmtId="3" fontId="13" fillId="0" borderId="42" xfId="0" applyNumberFormat="1" applyFont="1" applyBorder="1" applyAlignment="1" applyProtection="1">
      <alignment horizontal="center" vertical="center" wrapText="1"/>
    </xf>
    <xf numFmtId="3" fontId="13" fillId="0" borderId="6" xfId="0" applyNumberFormat="1" applyFont="1" applyBorder="1" applyAlignment="1" applyProtection="1">
      <alignment horizontal="center" vertical="center" wrapText="1"/>
    </xf>
    <xf numFmtId="3" fontId="13" fillId="0" borderId="9" xfId="0" applyNumberFormat="1" applyFont="1" applyBorder="1" applyAlignment="1" applyProtection="1">
      <alignment horizontal="center" vertical="center" wrapText="1"/>
    </xf>
    <xf numFmtId="2" fontId="6" fillId="3" borderId="0" xfId="0" applyNumberFormat="1" applyFont="1" applyFill="1" applyBorder="1" applyAlignment="1" applyProtection="1">
      <alignment horizontal="center" vertical="center" shrinkToFit="1"/>
      <protection locked="0"/>
    </xf>
    <xf numFmtId="2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1" fillId="0" borderId="45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9" fillId="0" borderId="46" xfId="0" applyFont="1" applyBorder="1" applyAlignment="1" applyProtection="1">
      <alignment horizontal="center" vertical="center" wrapText="1"/>
    </xf>
    <xf numFmtId="0" fontId="9" fillId="0" borderId="52" xfId="0" applyFont="1" applyBorder="1" applyAlignment="1" applyProtection="1">
      <alignment horizontal="center" vertical="center" wrapText="1"/>
    </xf>
    <xf numFmtId="0" fontId="25" fillId="0" borderId="47" xfId="0" applyFont="1" applyBorder="1" applyAlignment="1" applyProtection="1">
      <alignment horizontal="center" textRotation="255"/>
    </xf>
    <xf numFmtId="0" fontId="25" fillId="0" borderId="10" xfId="0" applyFont="1" applyBorder="1" applyAlignment="1" applyProtection="1">
      <alignment horizontal="center" textRotation="255"/>
    </xf>
  </cellXfs>
  <cellStyles count="1">
    <cellStyle name="Normale" xfId="0" builtinId="0"/>
  </cellStyles>
  <dxfs count="12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</dxfs>
  <tableStyles count="0" defaultTableStyle="TableStyleMedium2" defaultPivotStyle="PivotStyleLight16"/>
  <colors>
    <mruColors>
      <color rgb="FF33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35719</xdr:colOff>
      <xdr:row>5</xdr:row>
      <xdr:rowOff>28863</xdr:rowOff>
    </xdr:from>
    <xdr:to>
      <xdr:col>23</xdr:col>
      <xdr:colOff>3333750</xdr:colOff>
      <xdr:row>39</xdr:row>
      <xdr:rowOff>57729</xdr:rowOff>
    </xdr:to>
    <xdr:sp macro="" textlink="">
      <xdr:nvSpPr>
        <xdr:cNvPr id="14" name="CasellaDiTesto 13"/>
        <xdr:cNvSpPr txBox="1"/>
      </xdr:nvSpPr>
      <xdr:spPr>
        <a:xfrm>
          <a:off x="10671969" y="129886"/>
          <a:ext cx="3298031" cy="114011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600"/>
            <a:t>Even</a:t>
          </a:r>
          <a:r>
            <a:rPr lang="it-IT" sz="1600" baseline="0"/>
            <a:t> a single filled in section is acceptable </a:t>
          </a:r>
          <a:r>
            <a:rPr lang="it-IT" sz="1600"/>
            <a:t>.</a:t>
          </a:r>
        </a:p>
        <a:p>
          <a:r>
            <a:rPr lang="it-IT" sz="1600"/>
            <a:t>Cancel</a:t>
          </a:r>
          <a:r>
            <a:rPr lang="it-IT" sz="1600" baseline="0"/>
            <a:t> example's values and insert your correct values.</a:t>
          </a:r>
        </a:p>
        <a:p>
          <a:r>
            <a:rPr lang="it-IT" sz="1600" baseline="0"/>
            <a:t>Once filled in, stamp it and send through Club's e-mail ONLY to </a:t>
          </a:r>
        </a:p>
        <a:p>
          <a:r>
            <a:rPr lang="it-IT" sz="1600" baseline="0">
              <a:solidFill>
                <a:srgbClr val="3366FF"/>
              </a:solidFill>
            </a:rPr>
            <a:t>nohcpgolf@gmail.com</a:t>
          </a:r>
        </a:p>
        <a:p>
          <a:r>
            <a:rPr lang="it-IT" sz="1600" b="1" baseline="0"/>
            <a:t>Course name 1, 2, 3:</a:t>
          </a:r>
          <a:r>
            <a:rPr lang="it-IT" sz="1600" b="0" baseline="0"/>
            <a:t>   insert your 9   </a:t>
          </a:r>
        </a:p>
        <a:p>
          <a:r>
            <a:rPr lang="it-IT" sz="1600" b="0" baseline="0"/>
            <a:t>                                            holes name.</a:t>
          </a:r>
        </a:p>
        <a:p>
          <a:r>
            <a:rPr lang="it-IT" sz="1600" b="1" baseline="0"/>
            <a:t>White TEE</a:t>
          </a:r>
          <a:r>
            <a:rPr lang="it-IT" sz="1600" b="0" baseline="0"/>
            <a:t>  = actual men's  </a:t>
          </a:r>
        </a:p>
        <a:p>
          <a:r>
            <a:rPr lang="it-IT" sz="1600" b="0" baseline="0"/>
            <a:t>                                       championship</a:t>
          </a:r>
          <a:endParaRPr lang="it-IT" sz="1600" b="1" baseline="0"/>
        </a:p>
        <a:p>
          <a:r>
            <a:rPr lang="it-IT" sz="1600" b="1" baseline="0"/>
            <a:t>Yellow</a:t>
          </a:r>
          <a:r>
            <a:rPr lang="it-IT" sz="1600" baseline="0"/>
            <a:t> </a:t>
          </a:r>
          <a:r>
            <a:rPr lang="it-IT" sz="1600" b="1" baseline="0"/>
            <a:t>TEE</a:t>
          </a:r>
          <a:r>
            <a:rPr lang="it-IT" sz="1600" baseline="0"/>
            <a:t> = actual men'samateur </a:t>
          </a:r>
        </a:p>
        <a:p>
          <a:r>
            <a:rPr lang="it-IT" sz="16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YELLOW tee/glen's rim  distance: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for any kind of fairway's interruption: water, glen, etc.. </a:t>
          </a:r>
          <a:r>
            <a:rPr lang="it-IT" sz="1600" b="1" i="0" u="sng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within 300 meters from AMAYEUR'S YELLOW tee  </a:t>
          </a:r>
          <a:r>
            <a:rPr lang="it-IT" sz="16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MUST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be measured the distance to the NEAR rim.</a:t>
          </a:r>
        </a:p>
        <a:p>
          <a:r>
            <a:rPr lang="it-IT" sz="16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glen or water WIDTH 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 the cross distance between near and far rims.</a:t>
          </a:r>
        </a:p>
        <a:p>
          <a:r>
            <a:rPr lang="it-IT" sz="1600" b="1" i="0" u="sng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DOG LEG HOLE</a:t>
          </a:r>
          <a:r>
            <a:rPr lang="it-IT" sz="16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it-IT" sz="16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both segment distances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are necessaey </a:t>
          </a:r>
          <a:r>
            <a:rPr lang="it-IT" sz="16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from AMATEUR'S YELLOW TEE to Turning Point and from that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Turning Point to center green.</a:t>
          </a:r>
        </a:p>
        <a:p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Also the dog leg angle, in degrees, is necessary.</a:t>
          </a:r>
        </a:p>
        <a:p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INSIDE angle is measurable by a  free cell-phone app. </a:t>
          </a:r>
        </a:p>
        <a:p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Even the two legs orientation will do.</a:t>
          </a:r>
        </a:p>
        <a:p>
          <a:r>
            <a:rPr lang="it-IT" sz="1600" b="1" i="1" u="sng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SPECIAL HOLES</a:t>
          </a:r>
          <a:r>
            <a:rPr lang="it-IT" sz="16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when fairway continuity from tee is less than 200 mt. for a par 4 or 250 mt. for a par 5 </a:t>
          </a:r>
          <a:r>
            <a:rPr lang="it-IT" sz="1600" b="0" i="0" u="sng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because of glen, lake, etc. wider than 20 meters or cliffs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it must be </a:t>
          </a:r>
          <a:r>
            <a:rPr lang="it-IT" sz="16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clearly stated and a sketch with all necessary  measurements must be attached.</a:t>
          </a:r>
        </a:p>
        <a:p>
          <a:r>
            <a:rPr lang="it-IT" sz="1600" b="1"/>
            <a:t>Longitudinal axis green's length </a:t>
          </a:r>
          <a:r>
            <a:rPr lang="it-IT" sz="1600" b="0"/>
            <a:t>measured from entrance point.</a:t>
          </a:r>
          <a:endParaRPr lang="it-IT" sz="1400" b="0"/>
        </a:p>
        <a:p>
          <a:r>
            <a:rPr lang="it-IT" sz="1800" b="1" u="sng" baseline="0"/>
            <a:t>Insert hole's TRUE lengths</a:t>
          </a:r>
          <a:r>
            <a:rPr lang="it-IT" sz="1800" b="1" baseline="0"/>
            <a:t>.  </a:t>
          </a:r>
        </a:p>
        <a:p>
          <a:r>
            <a:rPr lang="it-IT" sz="1800" b="0" baseline="0"/>
            <a:t>The holes longer than maximum allowed length in the left small table, will automatically be reduced to those lengths.</a:t>
          </a:r>
          <a:endParaRPr lang="it-IT" sz="1800" b="0" baseline="30000"/>
        </a:p>
      </xdr:txBody>
    </xdr:sp>
    <xdr:clientData/>
  </xdr:twoCellAnchor>
  <xdr:twoCellAnchor>
    <xdr:from>
      <xdr:col>4</xdr:col>
      <xdr:colOff>234843</xdr:colOff>
      <xdr:row>32</xdr:row>
      <xdr:rowOff>13774</xdr:rowOff>
    </xdr:from>
    <xdr:to>
      <xdr:col>11</xdr:col>
      <xdr:colOff>1008955</xdr:colOff>
      <xdr:row>36</xdr:row>
      <xdr:rowOff>273255</xdr:rowOff>
    </xdr:to>
    <xdr:sp macro="" textlink="">
      <xdr:nvSpPr>
        <xdr:cNvPr id="2" name="Rettangolo arrotondato 1"/>
        <xdr:cNvSpPr/>
      </xdr:nvSpPr>
      <xdr:spPr>
        <a:xfrm rot="19982171">
          <a:off x="292570" y="9062524"/>
          <a:ext cx="2275021" cy="1644936"/>
        </a:xfrm>
        <a:prstGeom prst="roundRect">
          <a:avLst/>
        </a:prstGeom>
        <a:solidFill>
          <a:schemeClr val="bg1">
            <a:alpha val="21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t-IT" sz="2000" b="1" i="1">
              <a:solidFill>
                <a:srgbClr val="FF0000"/>
              </a:solidFill>
              <a:latin typeface="Castellar" panose="020A0402060406010301" pitchFamily="18" charset="0"/>
            </a:rPr>
            <a:t>GOLF CLUB </a:t>
          </a:r>
          <a:r>
            <a:rPr lang="it-IT" sz="3200" b="1" i="1">
              <a:solidFill>
                <a:srgbClr val="FF0000"/>
              </a:solidFill>
              <a:latin typeface="Castellar" panose="020A0402060406010301" pitchFamily="18" charset="0"/>
            </a:rPr>
            <a:t>FUTURA</a:t>
          </a:r>
        </a:p>
        <a:p>
          <a:pPr algn="ctr"/>
          <a:r>
            <a:rPr lang="it-IT" sz="1400" b="0" i="0">
              <a:solidFill>
                <a:srgbClr val="FF0000"/>
              </a:solidFill>
              <a:latin typeface="+mn-lt"/>
            </a:rPr>
            <a:t>Golf street</a:t>
          </a:r>
          <a:r>
            <a:rPr lang="it-IT" sz="1400" b="0" i="0" baseline="0">
              <a:solidFill>
                <a:srgbClr val="FF0000"/>
              </a:solidFill>
              <a:latin typeface="+mn-lt"/>
            </a:rPr>
            <a:t> </a:t>
          </a:r>
          <a:r>
            <a:rPr lang="it-IT" sz="1400" b="0" i="0">
              <a:solidFill>
                <a:srgbClr val="FF0000"/>
              </a:solidFill>
              <a:latin typeface="+mn-lt"/>
            </a:rPr>
            <a:t>1  City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"/>
  <dimension ref="B1:AA123"/>
  <sheetViews>
    <sheetView tabSelected="1" zoomScale="66" zoomScaleNormal="66" workbookViewId="0">
      <pane xSplit="25" topLeftCell="Z1" activePane="topRight" state="frozen"/>
      <selection pane="topRight" activeCell="K8" sqref="K8:L8"/>
    </sheetView>
  </sheetViews>
  <sheetFormatPr defaultColWidth="10" defaultRowHeight="18.75" x14ac:dyDescent="0.25"/>
  <cols>
    <col min="1" max="1" width="0.85546875" style="1" customWidth="1"/>
    <col min="2" max="4" width="4.7109375" style="1" hidden="1" customWidth="1"/>
    <col min="5" max="5" width="3.85546875" style="1" customWidth="1"/>
    <col min="6" max="6" width="6.42578125" style="45" customWidth="1"/>
    <col min="7" max="7" width="4.7109375" style="1" hidden="1" customWidth="1"/>
    <col min="8" max="8" width="5.140625" style="1" hidden="1" customWidth="1"/>
    <col min="9" max="9" width="4.7109375" style="2" customWidth="1"/>
    <col min="10" max="10" width="6.28515625" style="3" hidden="1" customWidth="1"/>
    <col min="11" max="11" width="7.28515625" style="37" customWidth="1"/>
    <col min="12" max="12" width="31.140625" style="37" customWidth="1"/>
    <col min="13" max="13" width="10.5703125" style="19" customWidth="1"/>
    <col min="14" max="21" width="10.5703125" style="22" customWidth="1"/>
    <col min="22" max="22" width="8.7109375" style="22" customWidth="1"/>
    <col min="23" max="23" width="0.85546875" style="4" customWidth="1"/>
    <col min="24" max="24" width="50.7109375" style="5" customWidth="1"/>
    <col min="25" max="25" width="4.85546875" style="5" hidden="1" customWidth="1"/>
    <col min="26" max="26" width="4.85546875" style="5" customWidth="1"/>
    <col min="27" max="33" width="4.7109375" style="1" customWidth="1"/>
    <col min="34" max="16384" width="10" style="1"/>
  </cols>
  <sheetData>
    <row r="1" spans="2:27" ht="8.4499999999999993" customHeight="1" x14ac:dyDescent="0.25"/>
    <row r="2" spans="2:27" ht="27.6" hidden="1" customHeight="1" x14ac:dyDescent="0.25"/>
    <row r="3" spans="2:27" ht="31.9" hidden="1" customHeight="1" x14ac:dyDescent="0.25">
      <c r="M3" s="29"/>
      <c r="N3" s="10"/>
      <c r="O3" s="30"/>
      <c r="P3" s="18"/>
      <c r="Q3" s="31"/>
      <c r="R3" s="32"/>
      <c r="S3" s="32"/>
      <c r="T3" s="32"/>
      <c r="U3" s="99"/>
      <c r="V3" s="99"/>
      <c r="W3" s="99"/>
      <c r="X3" s="87"/>
      <c r="Y3" s="87"/>
      <c r="Z3" s="87"/>
    </row>
    <row r="4" spans="2:27" ht="20.45" hidden="1" customHeight="1" x14ac:dyDescent="0.25">
      <c r="M4" s="29"/>
      <c r="N4" s="10"/>
      <c r="O4" s="30"/>
      <c r="P4" s="18"/>
      <c r="Q4" s="31"/>
      <c r="R4" s="32"/>
      <c r="S4" s="32"/>
      <c r="T4" s="32"/>
      <c r="U4" s="32"/>
      <c r="V4" s="32"/>
      <c r="W4" s="6"/>
      <c r="X4" s="7"/>
      <c r="Y4" s="7"/>
      <c r="Z4" s="7"/>
    </row>
    <row r="5" spans="2:27" ht="17.25" hidden="1" customHeight="1" x14ac:dyDescent="0.25">
      <c r="M5" s="29"/>
      <c r="N5" s="32"/>
      <c r="O5" s="18"/>
      <c r="P5" s="32"/>
      <c r="Q5" s="32"/>
      <c r="R5" s="32"/>
      <c r="S5" s="32"/>
      <c r="T5" s="32"/>
      <c r="U5" s="32"/>
      <c r="V5" s="32"/>
      <c r="W5" s="6"/>
      <c r="X5" s="7"/>
      <c r="Y5" s="7"/>
      <c r="Z5" s="7"/>
    </row>
    <row r="6" spans="2:27" s="8" customFormat="1" ht="48.75" customHeight="1" thickBot="1" x14ac:dyDescent="0.3">
      <c r="B6" s="1"/>
      <c r="C6" s="1"/>
      <c r="D6" s="1"/>
      <c r="E6" s="110" t="s">
        <v>24</v>
      </c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6"/>
      <c r="X6" s="7"/>
      <c r="Y6" s="7"/>
      <c r="Z6" s="7"/>
    </row>
    <row r="7" spans="2:27" s="9" customFormat="1" ht="14.25" hidden="1" customHeight="1" thickTop="1" thickBot="1" x14ac:dyDescent="0.3">
      <c r="B7" s="8"/>
      <c r="C7" s="8"/>
      <c r="D7" s="8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6"/>
      <c r="X7" s="7"/>
      <c r="Y7" s="7"/>
      <c r="Z7" s="7"/>
    </row>
    <row r="8" spans="2:27" ht="27" customHeight="1" thickBot="1" x14ac:dyDescent="0.3">
      <c r="I8" s="85">
        <v>1</v>
      </c>
      <c r="K8" s="124" t="s">
        <v>20</v>
      </c>
      <c r="L8" s="124"/>
      <c r="M8" s="82">
        <v>1</v>
      </c>
      <c r="N8" s="82">
        <v>2</v>
      </c>
      <c r="O8" s="82">
        <v>3</v>
      </c>
      <c r="P8" s="82">
        <v>4</v>
      </c>
      <c r="Q8" s="82">
        <v>5</v>
      </c>
      <c r="R8" s="82">
        <v>6</v>
      </c>
      <c r="S8" s="82">
        <v>7</v>
      </c>
      <c r="T8" s="82">
        <v>8</v>
      </c>
      <c r="U8" s="83">
        <v>9</v>
      </c>
      <c r="V8" s="24" t="s">
        <v>0</v>
      </c>
      <c r="Y8" s="42">
        <v>200</v>
      </c>
      <c r="AA8" s="4"/>
    </row>
    <row r="9" spans="2:27" ht="27" customHeight="1" thickTop="1" x14ac:dyDescent="0.25">
      <c r="I9" s="92" t="str">
        <f>K8</f>
        <v>COURSE name 1</v>
      </c>
      <c r="K9" s="97" t="s">
        <v>14</v>
      </c>
      <c r="L9" s="98"/>
      <c r="M9" s="62">
        <v>560</v>
      </c>
      <c r="N9" s="63">
        <v>355</v>
      </c>
      <c r="O9" s="64">
        <v>170</v>
      </c>
      <c r="P9" s="63">
        <v>398</v>
      </c>
      <c r="Q9" s="63">
        <v>333</v>
      </c>
      <c r="R9" s="63">
        <v>580</v>
      </c>
      <c r="S9" s="63">
        <v>350</v>
      </c>
      <c r="T9" s="63">
        <v>300</v>
      </c>
      <c r="U9" s="65">
        <v>160</v>
      </c>
      <c r="V9" s="34">
        <f>SUM(M9:U9)</f>
        <v>3206</v>
      </c>
      <c r="Y9" s="42"/>
      <c r="AA9" s="4"/>
    </row>
    <row r="10" spans="2:27" s="19" customFormat="1" ht="27.75" customHeight="1" x14ac:dyDescent="0.25">
      <c r="E10" s="129" t="s">
        <v>6</v>
      </c>
      <c r="F10" s="125" t="s">
        <v>28</v>
      </c>
      <c r="H10" s="20"/>
      <c r="I10" s="92"/>
      <c r="J10" s="21">
        <f>I8*1</f>
        <v>1</v>
      </c>
      <c r="K10" s="108" t="s">
        <v>19</v>
      </c>
      <c r="L10" s="109"/>
      <c r="M10" s="66">
        <v>510</v>
      </c>
      <c r="N10" s="67">
        <v>333</v>
      </c>
      <c r="O10" s="68">
        <v>155</v>
      </c>
      <c r="P10" s="67">
        <v>365</v>
      </c>
      <c r="Q10" s="67">
        <v>316</v>
      </c>
      <c r="R10" s="67">
        <v>545</v>
      </c>
      <c r="S10" s="67">
        <v>340</v>
      </c>
      <c r="T10" s="67">
        <v>286</v>
      </c>
      <c r="U10" s="69">
        <v>141</v>
      </c>
      <c r="V10" s="86">
        <f>SUM(M10:U10)</f>
        <v>2991</v>
      </c>
      <c r="W10" s="22"/>
      <c r="X10" s="23"/>
      <c r="Y10" s="42">
        <v>230</v>
      </c>
      <c r="Z10" s="23"/>
    </row>
    <row r="11" spans="2:27" s="19" customFormat="1" ht="27" customHeight="1" thickBot="1" x14ac:dyDescent="0.3">
      <c r="E11" s="130"/>
      <c r="F11" s="126"/>
      <c r="H11" s="19" t="s">
        <v>1</v>
      </c>
      <c r="I11" s="92"/>
      <c r="J11" s="26" t="str">
        <f>CONCATENATE(J10,H$11)</f>
        <v>1a</v>
      </c>
      <c r="K11" s="88" t="s">
        <v>12</v>
      </c>
      <c r="L11" s="89"/>
      <c r="M11" s="70"/>
      <c r="N11" s="71"/>
      <c r="O11" s="71"/>
      <c r="P11" s="71">
        <v>245</v>
      </c>
      <c r="Q11" s="71"/>
      <c r="R11" s="71"/>
      <c r="S11" s="71"/>
      <c r="T11" s="71">
        <v>251</v>
      </c>
      <c r="U11" s="72"/>
      <c r="V11" s="121" t="s">
        <v>25</v>
      </c>
      <c r="W11" s="22"/>
      <c r="X11" s="23"/>
      <c r="Y11" s="23"/>
      <c r="Z11" s="23"/>
    </row>
    <row r="12" spans="2:27" s="19" customFormat="1" ht="27" customHeight="1" x14ac:dyDescent="0.25">
      <c r="E12" s="100" t="s">
        <v>27</v>
      </c>
      <c r="F12" s="101"/>
      <c r="H12" s="19" t="s">
        <v>2</v>
      </c>
      <c r="I12" s="92"/>
      <c r="J12" s="26" t="str">
        <f>CONCATENATE(J10,H$12)</f>
        <v>1b</v>
      </c>
      <c r="K12" s="90" t="s">
        <v>13</v>
      </c>
      <c r="L12" s="91"/>
      <c r="M12" s="73"/>
      <c r="N12" s="74"/>
      <c r="O12" s="74"/>
      <c r="P12" s="74">
        <v>21</v>
      </c>
      <c r="Q12" s="74"/>
      <c r="R12" s="74"/>
      <c r="S12" s="74"/>
      <c r="T12" s="74">
        <v>10</v>
      </c>
      <c r="U12" s="75"/>
      <c r="V12" s="122"/>
      <c r="W12" s="22"/>
      <c r="X12" s="23"/>
      <c r="Y12" s="23"/>
      <c r="Z12" s="23"/>
    </row>
    <row r="13" spans="2:27" s="19" customFormat="1" ht="27" customHeight="1" x14ac:dyDescent="0.25">
      <c r="E13" s="102"/>
      <c r="F13" s="103"/>
      <c r="H13" s="19" t="s">
        <v>3</v>
      </c>
      <c r="I13" s="92"/>
      <c r="J13" s="26" t="str">
        <f>CONCATENATE(J10,H$13)</f>
        <v>1c</v>
      </c>
      <c r="K13" s="88" t="s">
        <v>15</v>
      </c>
      <c r="L13" s="89"/>
      <c r="M13" s="66"/>
      <c r="N13" s="67">
        <v>200</v>
      </c>
      <c r="O13" s="67"/>
      <c r="P13" s="67"/>
      <c r="Q13" s="67"/>
      <c r="R13" s="67"/>
      <c r="S13" s="67">
        <v>220</v>
      </c>
      <c r="T13" s="67"/>
      <c r="U13" s="69"/>
      <c r="V13" s="120" t="s">
        <v>26</v>
      </c>
      <c r="W13" s="22"/>
      <c r="X13" s="23"/>
      <c r="Y13" s="23"/>
      <c r="Z13" s="23"/>
    </row>
    <row r="14" spans="2:27" s="19" customFormat="1" ht="27" customHeight="1" x14ac:dyDescent="0.25">
      <c r="E14" s="56">
        <v>3</v>
      </c>
      <c r="F14" s="57">
        <v>214</v>
      </c>
      <c r="H14" s="19" t="s">
        <v>4</v>
      </c>
      <c r="I14" s="92"/>
      <c r="J14" s="26" t="str">
        <f>CONCATENATE(J10,H$14)</f>
        <v>1d</v>
      </c>
      <c r="K14" s="88" t="s">
        <v>16</v>
      </c>
      <c r="L14" s="89"/>
      <c r="M14" s="76"/>
      <c r="N14" s="77">
        <v>133</v>
      </c>
      <c r="O14" s="77"/>
      <c r="P14" s="77"/>
      <c r="Q14" s="77"/>
      <c r="R14" s="77"/>
      <c r="S14" s="77">
        <v>120</v>
      </c>
      <c r="T14" s="77"/>
      <c r="U14" s="78"/>
      <c r="V14" s="121"/>
    </row>
    <row r="15" spans="2:27" s="19" customFormat="1" ht="27" customHeight="1" x14ac:dyDescent="0.25">
      <c r="E15" s="58">
        <v>4</v>
      </c>
      <c r="F15" s="59">
        <v>391</v>
      </c>
      <c r="I15" s="92"/>
      <c r="J15" s="26"/>
      <c r="K15" s="111" t="s">
        <v>17</v>
      </c>
      <c r="L15" s="112"/>
      <c r="M15" s="73"/>
      <c r="N15" s="74" t="s">
        <v>10</v>
      </c>
      <c r="O15" s="74"/>
      <c r="P15" s="74"/>
      <c r="Q15" s="74"/>
      <c r="R15" s="74"/>
      <c r="S15" s="74" t="s">
        <v>11</v>
      </c>
      <c r="T15" s="74"/>
      <c r="U15" s="75"/>
      <c r="V15" s="122"/>
    </row>
    <row r="16" spans="2:27" s="19" customFormat="1" ht="27" customHeight="1" thickBot="1" x14ac:dyDescent="0.3">
      <c r="E16" s="60">
        <v>5</v>
      </c>
      <c r="F16" s="61">
        <v>585</v>
      </c>
      <c r="H16" s="19" t="s">
        <v>5</v>
      </c>
      <c r="I16" s="92"/>
      <c r="J16" s="26" t="str">
        <f>CONCATENATE(J10,H$16)</f>
        <v>1e</v>
      </c>
      <c r="K16" s="94" t="s">
        <v>9</v>
      </c>
      <c r="L16" s="95"/>
      <c r="M16" s="84">
        <v>5</v>
      </c>
      <c r="N16" s="67">
        <v>4</v>
      </c>
      <c r="O16" s="67">
        <v>3</v>
      </c>
      <c r="P16" s="67">
        <v>4</v>
      </c>
      <c r="Q16" s="67">
        <v>4</v>
      </c>
      <c r="R16" s="67">
        <v>4</v>
      </c>
      <c r="S16" s="67">
        <v>5</v>
      </c>
      <c r="T16" s="67">
        <v>4</v>
      </c>
      <c r="U16" s="69">
        <v>3</v>
      </c>
      <c r="V16" s="28">
        <f>SUM(M16:U16)</f>
        <v>36</v>
      </c>
      <c r="W16" s="22"/>
      <c r="X16" s="23"/>
      <c r="Y16" s="23"/>
      <c r="Z16" s="23"/>
    </row>
    <row r="17" spans="2:26" s="19" customFormat="1" ht="33.75" customHeight="1" thickBot="1" x14ac:dyDescent="0.3">
      <c r="E17" s="127" t="s">
        <v>29</v>
      </c>
      <c r="F17" s="127"/>
      <c r="H17" s="19" t="s">
        <v>7</v>
      </c>
      <c r="I17" s="93"/>
      <c r="J17" s="26" t="str">
        <f>CONCATENATE(J10,H$17)</f>
        <v>1f</v>
      </c>
      <c r="K17" s="118" t="s">
        <v>18</v>
      </c>
      <c r="L17" s="119"/>
      <c r="M17" s="79">
        <v>22</v>
      </c>
      <c r="N17" s="80">
        <v>25</v>
      </c>
      <c r="O17" s="80">
        <v>26</v>
      </c>
      <c r="P17" s="80">
        <v>34</v>
      </c>
      <c r="Q17" s="80">
        <v>29</v>
      </c>
      <c r="R17" s="80">
        <v>30</v>
      </c>
      <c r="S17" s="80">
        <v>28</v>
      </c>
      <c r="T17" s="80">
        <v>28</v>
      </c>
      <c r="U17" s="81">
        <v>24</v>
      </c>
      <c r="V17" s="38" t="str">
        <f>CONCATENATE("avrg ",ROUND(AVERAGE(M17:U17),0))</f>
        <v>avrg 27</v>
      </c>
      <c r="W17" s="22"/>
      <c r="X17" s="23"/>
      <c r="Y17" s="23"/>
      <c r="Z17" s="23"/>
    </row>
    <row r="18" spans="2:26" ht="9.75" customHeight="1" thickBot="1" x14ac:dyDescent="0.3">
      <c r="E18" s="128"/>
      <c r="F18" s="128"/>
      <c r="H18" s="1" t="s">
        <v>8</v>
      </c>
      <c r="I18" s="12"/>
      <c r="J18" s="1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1"/>
      <c r="X18" s="1"/>
      <c r="Y18" s="1"/>
      <c r="Z18" s="1"/>
    </row>
    <row r="19" spans="2:26" ht="28.5" customHeight="1" thickBot="1" x14ac:dyDescent="0.3">
      <c r="E19" s="104" t="s">
        <v>23</v>
      </c>
      <c r="F19" s="105"/>
      <c r="I19" s="85">
        <f>I8+1</f>
        <v>2</v>
      </c>
      <c r="J19" s="15"/>
      <c r="K19" s="124" t="s">
        <v>22</v>
      </c>
      <c r="L19" s="124"/>
      <c r="M19" s="82">
        <v>1</v>
      </c>
      <c r="N19" s="82">
        <v>2</v>
      </c>
      <c r="O19" s="82">
        <v>3</v>
      </c>
      <c r="P19" s="82">
        <v>4</v>
      </c>
      <c r="Q19" s="82">
        <v>5</v>
      </c>
      <c r="R19" s="82">
        <v>6</v>
      </c>
      <c r="S19" s="82">
        <v>7</v>
      </c>
      <c r="T19" s="82">
        <v>8</v>
      </c>
      <c r="U19" s="83">
        <v>9</v>
      </c>
      <c r="V19" s="24" t="s">
        <v>0</v>
      </c>
    </row>
    <row r="20" spans="2:26" ht="28.5" customHeight="1" thickTop="1" x14ac:dyDescent="0.25">
      <c r="E20" s="106"/>
      <c r="F20" s="107"/>
      <c r="I20" s="92" t="str">
        <f>K19</f>
        <v>COURSE name 2</v>
      </c>
      <c r="J20" s="48"/>
      <c r="K20" s="97" t="s">
        <v>14</v>
      </c>
      <c r="L20" s="98"/>
      <c r="M20" s="62"/>
      <c r="N20" s="63"/>
      <c r="O20" s="64"/>
      <c r="P20" s="63"/>
      <c r="Q20" s="63"/>
      <c r="R20" s="63"/>
      <c r="S20" s="63"/>
      <c r="T20" s="63"/>
      <c r="U20" s="65"/>
      <c r="V20" s="34">
        <f>SUM(M20:U20)</f>
        <v>0</v>
      </c>
    </row>
    <row r="21" spans="2:26" s="19" customFormat="1" ht="27.75" customHeight="1" x14ac:dyDescent="0.25">
      <c r="B21" s="18"/>
      <c r="C21" s="18"/>
      <c r="E21" s="50">
        <v>3</v>
      </c>
      <c r="F21" s="54">
        <v>193</v>
      </c>
      <c r="H21" s="20"/>
      <c r="I21" s="92"/>
      <c r="J21" s="21">
        <f>I19*1</f>
        <v>2</v>
      </c>
      <c r="K21" s="108" t="s">
        <v>19</v>
      </c>
      <c r="L21" s="109"/>
      <c r="M21" s="66"/>
      <c r="N21" s="67"/>
      <c r="O21" s="68"/>
      <c r="P21" s="67"/>
      <c r="Q21" s="67"/>
      <c r="R21" s="67"/>
      <c r="S21" s="67"/>
      <c r="T21" s="67"/>
      <c r="U21" s="69"/>
      <c r="V21" s="86">
        <f>SUM(M21:U21)</f>
        <v>0</v>
      </c>
      <c r="W21" s="22"/>
      <c r="X21" s="23"/>
      <c r="Y21" s="23"/>
      <c r="Z21" s="23"/>
    </row>
    <row r="22" spans="2:26" s="19" customFormat="1" ht="27" customHeight="1" x14ac:dyDescent="0.25">
      <c r="E22" s="51">
        <v>4</v>
      </c>
      <c r="F22" s="52">
        <v>338</v>
      </c>
      <c r="I22" s="92"/>
      <c r="J22" s="26" t="str">
        <f>CONCATENATE(J21,H$11)</f>
        <v>2a</v>
      </c>
      <c r="K22" s="88" t="s">
        <v>12</v>
      </c>
      <c r="L22" s="89"/>
      <c r="M22" s="70"/>
      <c r="N22" s="71"/>
      <c r="O22" s="71"/>
      <c r="P22" s="71"/>
      <c r="Q22" s="71"/>
      <c r="R22" s="71"/>
      <c r="S22" s="71"/>
      <c r="T22" s="71"/>
      <c r="U22" s="72"/>
      <c r="V22" s="121" t="s">
        <v>25</v>
      </c>
      <c r="W22" s="22"/>
      <c r="X22" s="23"/>
      <c r="Y22" s="23"/>
      <c r="Z22" s="23"/>
    </row>
    <row r="23" spans="2:26" s="19" customFormat="1" ht="27" customHeight="1" thickBot="1" x14ac:dyDescent="0.3">
      <c r="E23" s="53">
        <v>5</v>
      </c>
      <c r="F23" s="55">
        <v>514</v>
      </c>
      <c r="I23" s="92"/>
      <c r="J23" s="26" t="str">
        <f>CONCATENATE(J21,H$12)</f>
        <v>2b</v>
      </c>
      <c r="K23" s="90" t="s">
        <v>13</v>
      </c>
      <c r="L23" s="96"/>
      <c r="M23" s="73"/>
      <c r="N23" s="74"/>
      <c r="O23" s="74"/>
      <c r="P23" s="74"/>
      <c r="Q23" s="74"/>
      <c r="R23" s="74"/>
      <c r="S23" s="74"/>
      <c r="T23" s="74"/>
      <c r="U23" s="75"/>
      <c r="V23" s="122"/>
      <c r="W23" s="22"/>
      <c r="X23" s="23"/>
      <c r="Y23" s="23"/>
      <c r="Z23" s="23"/>
    </row>
    <row r="24" spans="2:26" s="19" customFormat="1" ht="27" customHeight="1" x14ac:dyDescent="0.25">
      <c r="F24" s="44"/>
      <c r="I24" s="92"/>
      <c r="J24" s="26" t="str">
        <f>CONCATENATE(J21,H$13)</f>
        <v>2c</v>
      </c>
      <c r="K24" s="88" t="s">
        <v>15</v>
      </c>
      <c r="L24" s="89"/>
      <c r="M24" s="66"/>
      <c r="N24" s="67"/>
      <c r="O24" s="67"/>
      <c r="P24" s="67"/>
      <c r="Q24" s="67"/>
      <c r="R24" s="67"/>
      <c r="S24" s="67"/>
      <c r="T24" s="67"/>
      <c r="U24" s="69"/>
      <c r="V24" s="120" t="s">
        <v>26</v>
      </c>
      <c r="W24" s="22"/>
      <c r="X24" s="23"/>
      <c r="Y24" s="23"/>
      <c r="Z24" s="23"/>
    </row>
    <row r="25" spans="2:26" s="19" customFormat="1" ht="27" customHeight="1" x14ac:dyDescent="0.25">
      <c r="F25" s="44"/>
      <c r="I25" s="92"/>
      <c r="J25" s="26" t="str">
        <f>CONCATENATE(J21,H$14)</f>
        <v>2d</v>
      </c>
      <c r="K25" s="88" t="s">
        <v>16</v>
      </c>
      <c r="L25" s="89"/>
      <c r="M25" s="76"/>
      <c r="N25" s="77"/>
      <c r="O25" s="77"/>
      <c r="P25" s="77"/>
      <c r="Q25" s="77"/>
      <c r="R25" s="77"/>
      <c r="S25" s="77"/>
      <c r="T25" s="77"/>
      <c r="U25" s="78"/>
      <c r="V25" s="121"/>
    </row>
    <row r="26" spans="2:26" s="19" customFormat="1" ht="27" customHeight="1" x14ac:dyDescent="0.25">
      <c r="F26" s="44"/>
      <c r="I26" s="92"/>
      <c r="J26" s="26" t="str">
        <f>CONCATENATE(J21,H$16)</f>
        <v>2e</v>
      </c>
      <c r="K26" s="111" t="s">
        <v>17</v>
      </c>
      <c r="L26" s="112"/>
      <c r="M26" s="73"/>
      <c r="N26" s="74"/>
      <c r="O26" s="74"/>
      <c r="P26" s="74"/>
      <c r="Q26" s="74"/>
      <c r="R26" s="74"/>
      <c r="S26" s="74"/>
      <c r="T26" s="74"/>
      <c r="U26" s="75"/>
      <c r="V26" s="122"/>
      <c r="W26" s="22"/>
      <c r="X26" s="23"/>
      <c r="Y26" s="23"/>
      <c r="Z26" s="23"/>
    </row>
    <row r="27" spans="2:26" s="19" customFormat="1" ht="27" customHeight="1" x14ac:dyDescent="0.25">
      <c r="F27" s="44"/>
      <c r="I27" s="92"/>
      <c r="J27" s="26" t="str">
        <f>CONCATENATE(J21,H$17)</f>
        <v>2f</v>
      </c>
      <c r="K27" s="116" t="s">
        <v>9</v>
      </c>
      <c r="L27" s="117"/>
      <c r="M27" s="84"/>
      <c r="N27" s="67"/>
      <c r="O27" s="67"/>
      <c r="P27" s="67"/>
      <c r="Q27" s="67"/>
      <c r="R27" s="67"/>
      <c r="S27" s="67"/>
      <c r="T27" s="67"/>
      <c r="U27" s="69"/>
      <c r="V27" s="28">
        <f>SUM(M27:U27)</f>
        <v>0</v>
      </c>
      <c r="W27" s="22"/>
      <c r="X27" s="23"/>
      <c r="Y27" s="23"/>
      <c r="Z27" s="23"/>
    </row>
    <row r="28" spans="2:26" ht="27" customHeight="1" thickBot="1" x14ac:dyDescent="0.3">
      <c r="E28" s="19"/>
      <c r="F28" s="44"/>
      <c r="I28" s="93"/>
      <c r="J28" s="14"/>
      <c r="K28" s="118" t="s">
        <v>18</v>
      </c>
      <c r="L28" s="119"/>
      <c r="M28" s="79"/>
      <c r="N28" s="80"/>
      <c r="O28" s="80"/>
      <c r="P28" s="80"/>
      <c r="Q28" s="80"/>
      <c r="R28" s="80"/>
      <c r="S28" s="80"/>
      <c r="T28" s="80"/>
      <c r="U28" s="81"/>
      <c r="V28" s="38" t="e">
        <f>CONCATENATE("avrg",ROUND(AVERAGE(M28:U28),0))</f>
        <v>#DIV/0!</v>
      </c>
      <c r="W28" s="6"/>
      <c r="X28" s="6"/>
      <c r="Y28" s="6"/>
      <c r="Z28" s="6"/>
    </row>
    <row r="29" spans="2:26" ht="9" customHeight="1" thickBot="1" x14ac:dyDescent="0.3">
      <c r="E29" s="19"/>
      <c r="F29" s="44"/>
      <c r="G29" s="44"/>
      <c r="H29" s="44"/>
      <c r="I29" s="44"/>
      <c r="J29" s="14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5"/>
      <c r="W29" s="49"/>
      <c r="X29" s="49"/>
      <c r="Y29" s="49"/>
      <c r="Z29" s="49"/>
    </row>
    <row r="30" spans="2:26" ht="27" customHeight="1" thickTop="1" thickBot="1" x14ac:dyDescent="0.3">
      <c r="E30" s="19"/>
      <c r="F30" s="44"/>
      <c r="I30" s="11">
        <f>I19+1</f>
        <v>3</v>
      </c>
      <c r="J30" s="48"/>
      <c r="K30" s="123" t="s">
        <v>21</v>
      </c>
      <c r="L30" s="123"/>
      <c r="M30" s="82">
        <v>1</v>
      </c>
      <c r="N30" s="82">
        <v>2</v>
      </c>
      <c r="O30" s="82">
        <v>3</v>
      </c>
      <c r="P30" s="82">
        <v>4</v>
      </c>
      <c r="Q30" s="82">
        <v>5</v>
      </c>
      <c r="R30" s="82">
        <v>6</v>
      </c>
      <c r="S30" s="82">
        <v>7</v>
      </c>
      <c r="T30" s="82">
        <v>8</v>
      </c>
      <c r="U30" s="83">
        <v>9</v>
      </c>
      <c r="V30" s="24" t="s">
        <v>0</v>
      </c>
    </row>
    <row r="31" spans="2:26" s="19" customFormat="1" ht="27" customHeight="1" thickTop="1" x14ac:dyDescent="0.25">
      <c r="B31" s="18"/>
      <c r="C31" s="18"/>
      <c r="F31" s="44"/>
      <c r="H31" s="20"/>
      <c r="I31" s="113" t="str">
        <f>K30</f>
        <v>COURSE name 3</v>
      </c>
      <c r="J31" s="21" t="str">
        <f>IF(M32="","",I30)</f>
        <v/>
      </c>
      <c r="K31" s="97" t="s">
        <v>14</v>
      </c>
      <c r="L31" s="98"/>
      <c r="M31" s="62"/>
      <c r="N31" s="63"/>
      <c r="O31" s="64"/>
      <c r="P31" s="63"/>
      <c r="Q31" s="63"/>
      <c r="R31" s="63"/>
      <c r="S31" s="63"/>
      <c r="T31" s="63"/>
      <c r="U31" s="65"/>
      <c r="V31" s="34">
        <f>SUM(M31:U31)</f>
        <v>0</v>
      </c>
      <c r="W31" s="22"/>
      <c r="X31" s="23"/>
      <c r="Y31" s="23"/>
      <c r="Z31" s="23"/>
    </row>
    <row r="32" spans="2:26" s="19" customFormat="1" ht="27" customHeight="1" x14ac:dyDescent="0.25">
      <c r="F32" s="44"/>
      <c r="I32" s="114"/>
      <c r="J32" s="26" t="str">
        <f>CONCATENATE(J31,H$11)</f>
        <v>a</v>
      </c>
      <c r="K32" s="108" t="s">
        <v>19</v>
      </c>
      <c r="L32" s="109"/>
      <c r="M32" s="66"/>
      <c r="N32" s="67"/>
      <c r="O32" s="68"/>
      <c r="P32" s="67"/>
      <c r="Q32" s="67"/>
      <c r="R32" s="67"/>
      <c r="S32" s="67"/>
      <c r="T32" s="67"/>
      <c r="U32" s="69"/>
      <c r="V32" s="86">
        <f>SUM(M32:U32)</f>
        <v>0</v>
      </c>
      <c r="W32" s="22"/>
      <c r="X32" s="23"/>
      <c r="Y32" s="23"/>
      <c r="Z32" s="23"/>
    </row>
    <row r="33" spans="2:26" s="19" customFormat="1" ht="27" customHeight="1" x14ac:dyDescent="0.25">
      <c r="F33" s="44"/>
      <c r="I33" s="114"/>
      <c r="J33" s="26" t="str">
        <f>CONCATENATE(J31,H$12)</f>
        <v>b</v>
      </c>
      <c r="K33" s="88" t="s">
        <v>12</v>
      </c>
      <c r="L33" s="89"/>
      <c r="M33" s="70"/>
      <c r="N33" s="71"/>
      <c r="O33" s="71"/>
      <c r="P33" s="71"/>
      <c r="Q33" s="71"/>
      <c r="R33" s="71"/>
      <c r="S33" s="71"/>
      <c r="T33" s="71"/>
      <c r="U33" s="72"/>
      <c r="V33" s="121" t="s">
        <v>25</v>
      </c>
      <c r="W33" s="22"/>
      <c r="X33" s="23"/>
      <c r="Y33" s="23"/>
      <c r="Z33" s="23"/>
    </row>
    <row r="34" spans="2:26" s="19" customFormat="1" ht="27" customHeight="1" x14ac:dyDescent="0.25">
      <c r="F34" s="44"/>
      <c r="I34" s="114"/>
      <c r="J34" s="26" t="str">
        <f>CONCATENATE(J31,H$13)</f>
        <v>c</v>
      </c>
      <c r="K34" s="90" t="s">
        <v>13</v>
      </c>
      <c r="L34" s="96"/>
      <c r="M34" s="73"/>
      <c r="N34" s="74"/>
      <c r="O34" s="74"/>
      <c r="P34" s="74"/>
      <c r="Q34" s="74"/>
      <c r="R34" s="74"/>
      <c r="S34" s="74"/>
      <c r="T34" s="74"/>
      <c r="U34" s="75"/>
      <c r="V34" s="122"/>
      <c r="W34" s="22"/>
      <c r="X34" s="23"/>
      <c r="Y34" s="23"/>
      <c r="Z34" s="23"/>
    </row>
    <row r="35" spans="2:26" s="19" customFormat="1" ht="27" customHeight="1" x14ac:dyDescent="0.25">
      <c r="F35" s="44"/>
      <c r="I35" s="114"/>
      <c r="J35" s="26" t="str">
        <f>CONCATENATE(J31,H$14)</f>
        <v>d</v>
      </c>
      <c r="K35" s="88" t="s">
        <v>15</v>
      </c>
      <c r="L35" s="89"/>
      <c r="M35" s="66"/>
      <c r="N35" s="67"/>
      <c r="O35" s="67"/>
      <c r="P35" s="67"/>
      <c r="Q35" s="67"/>
      <c r="R35" s="67"/>
      <c r="S35" s="67"/>
      <c r="T35" s="67"/>
      <c r="U35" s="69"/>
      <c r="V35" s="120" t="s">
        <v>26</v>
      </c>
    </row>
    <row r="36" spans="2:26" s="19" customFormat="1" ht="27" customHeight="1" x14ac:dyDescent="0.25">
      <c r="F36" s="44"/>
      <c r="I36" s="114"/>
      <c r="J36" s="26" t="str">
        <f>CONCATENATE(J31,H$16)</f>
        <v>e</v>
      </c>
      <c r="K36" s="90" t="s">
        <v>16</v>
      </c>
      <c r="L36" s="91"/>
      <c r="M36" s="76"/>
      <c r="N36" s="77"/>
      <c r="O36" s="77"/>
      <c r="P36" s="77"/>
      <c r="Q36" s="77"/>
      <c r="R36" s="77"/>
      <c r="S36" s="77"/>
      <c r="T36" s="77"/>
      <c r="U36" s="78"/>
      <c r="V36" s="121"/>
      <c r="W36" s="22"/>
      <c r="X36" s="23"/>
      <c r="Y36" s="23"/>
      <c r="Z36" s="23"/>
    </row>
    <row r="37" spans="2:26" s="19" customFormat="1" ht="27" customHeight="1" x14ac:dyDescent="0.25">
      <c r="F37" s="44"/>
      <c r="I37" s="114"/>
      <c r="J37" s="26" t="str">
        <f>CONCATENATE(J31,H$17)</f>
        <v>f</v>
      </c>
      <c r="K37" s="111" t="s">
        <v>17</v>
      </c>
      <c r="L37" s="112"/>
      <c r="M37" s="73"/>
      <c r="N37" s="74"/>
      <c r="O37" s="74"/>
      <c r="P37" s="74"/>
      <c r="Q37" s="74"/>
      <c r="R37" s="74"/>
      <c r="S37" s="74"/>
      <c r="T37" s="74"/>
      <c r="U37" s="75"/>
      <c r="V37" s="122"/>
      <c r="W37" s="22"/>
      <c r="X37" s="23"/>
      <c r="Y37" s="23"/>
      <c r="Z37" s="23"/>
    </row>
    <row r="38" spans="2:26" s="19" customFormat="1" ht="27" customHeight="1" x14ac:dyDescent="0.25">
      <c r="B38" s="18"/>
      <c r="C38" s="18"/>
      <c r="F38" s="44"/>
      <c r="H38" s="20"/>
      <c r="I38" s="114"/>
      <c r="J38" s="36"/>
      <c r="K38" s="94" t="s">
        <v>9</v>
      </c>
      <c r="L38" s="95"/>
      <c r="M38" s="76"/>
      <c r="N38" s="77"/>
      <c r="O38" s="77"/>
      <c r="P38" s="77"/>
      <c r="Q38" s="77"/>
      <c r="R38" s="77"/>
      <c r="S38" s="77"/>
      <c r="T38" s="77"/>
      <c r="U38" s="78"/>
      <c r="V38" s="28">
        <f>SUM(M38:U38)</f>
        <v>0</v>
      </c>
      <c r="W38" s="22"/>
      <c r="X38" s="23"/>
      <c r="Y38" s="23"/>
      <c r="Z38" s="23"/>
    </row>
    <row r="39" spans="2:26" s="39" customFormat="1" ht="27" customHeight="1" thickBot="1" x14ac:dyDescent="0.3">
      <c r="E39" s="19"/>
      <c r="F39" s="44"/>
      <c r="G39" s="44"/>
      <c r="H39" s="44"/>
      <c r="I39" s="115"/>
      <c r="J39" s="44"/>
      <c r="K39" s="118" t="s">
        <v>18</v>
      </c>
      <c r="L39" s="119"/>
      <c r="M39" s="79"/>
      <c r="N39" s="80"/>
      <c r="O39" s="80"/>
      <c r="P39" s="80"/>
      <c r="Q39" s="80"/>
      <c r="R39" s="80"/>
      <c r="S39" s="80"/>
      <c r="T39" s="80"/>
      <c r="U39" s="81"/>
      <c r="V39" s="38" t="e">
        <f>CONCATENATE("avrg",ROUND(AVERAGE(M39:U39),0))</f>
        <v>#DIV/0!</v>
      </c>
      <c r="W39" s="44"/>
    </row>
    <row r="40" spans="2:26" s="39" customFormat="1" ht="27" customHeight="1" x14ac:dyDescent="0.25">
      <c r="E40" s="19"/>
      <c r="F40" s="44"/>
      <c r="G40" s="44"/>
      <c r="H40" s="44"/>
      <c r="I40" s="44"/>
      <c r="J40" s="44"/>
      <c r="K40" s="46"/>
      <c r="L40" s="46"/>
      <c r="M40" s="27"/>
      <c r="N40" s="27"/>
      <c r="O40" s="47"/>
      <c r="P40" s="27"/>
      <c r="Q40" s="27"/>
      <c r="R40" s="27"/>
      <c r="S40" s="27"/>
      <c r="T40" s="27"/>
      <c r="U40" s="27"/>
      <c r="V40" s="25"/>
      <c r="W40" s="44"/>
    </row>
    <row r="41" spans="2:26" s="39" customFormat="1" ht="21" customHeight="1" x14ac:dyDescent="0.25">
      <c r="E41" s="19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</row>
    <row r="42" spans="2:26" s="39" customFormat="1" ht="132.75" customHeight="1" x14ac:dyDescent="0.25">
      <c r="E42" s="19"/>
      <c r="F42" s="44"/>
      <c r="I42" s="40"/>
      <c r="J42" s="41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</row>
    <row r="43" spans="2:26" ht="54.75" customHeight="1" x14ac:dyDescent="0.25">
      <c r="E43" s="19"/>
      <c r="F43" s="44"/>
      <c r="J43" s="17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1"/>
      <c r="X43" s="1"/>
      <c r="Y43" s="1"/>
      <c r="Z43" s="1"/>
    </row>
    <row r="44" spans="2:26" ht="15.6" customHeight="1" x14ac:dyDescent="0.25">
      <c r="E44" s="19"/>
      <c r="F44" s="44"/>
      <c r="J44" s="17"/>
      <c r="K44" s="44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1"/>
      <c r="X44" s="1"/>
      <c r="Y44" s="1"/>
      <c r="Z44" s="1"/>
    </row>
    <row r="45" spans="2:26" ht="15.6" customHeight="1" x14ac:dyDescent="0.3">
      <c r="E45" s="19"/>
      <c r="F45" s="44"/>
      <c r="J45" s="17"/>
      <c r="K45" s="43"/>
      <c r="L45" s="16"/>
      <c r="N45" s="19"/>
      <c r="O45" s="19"/>
      <c r="P45" s="19"/>
      <c r="Q45" s="19"/>
      <c r="R45" s="19"/>
      <c r="S45" s="19"/>
      <c r="T45" s="19"/>
      <c r="U45" s="19"/>
      <c r="V45" s="19"/>
      <c r="W45" s="1"/>
      <c r="X45" s="1"/>
      <c r="Y45" s="1"/>
      <c r="Z45" s="1"/>
    </row>
    <row r="46" spans="2:26" ht="15.6" customHeight="1" x14ac:dyDescent="0.25">
      <c r="E46" s="19"/>
      <c r="F46" s="44"/>
      <c r="J46" s="17"/>
      <c r="K46" s="1"/>
      <c r="L46" s="1"/>
      <c r="M46" s="1"/>
      <c r="N46" s="19"/>
      <c r="O46" s="19"/>
      <c r="P46" s="19"/>
      <c r="Q46" s="19"/>
      <c r="R46" s="19"/>
      <c r="S46" s="19"/>
      <c r="T46" s="19"/>
      <c r="U46" s="19"/>
      <c r="V46" s="19"/>
      <c r="W46" s="1"/>
      <c r="X46" s="1"/>
      <c r="Y46" s="1"/>
      <c r="Z46" s="1"/>
    </row>
    <row r="47" spans="2:26" ht="15.6" customHeight="1" x14ac:dyDescent="0.25">
      <c r="E47" s="19"/>
      <c r="F47" s="44"/>
      <c r="J47" s="17"/>
      <c r="K47" s="1"/>
      <c r="L47" s="1"/>
      <c r="M47" s="1"/>
      <c r="N47" s="19"/>
      <c r="O47" s="19"/>
      <c r="P47" s="19"/>
      <c r="Q47" s="19"/>
      <c r="R47" s="19"/>
      <c r="S47" s="19"/>
      <c r="T47" s="19"/>
      <c r="U47" s="19"/>
      <c r="V47" s="19"/>
      <c r="W47" s="1"/>
      <c r="X47" s="1"/>
      <c r="Y47" s="1"/>
      <c r="Z47" s="1"/>
    </row>
    <row r="48" spans="2:26" ht="15.6" customHeight="1" x14ac:dyDescent="0.25">
      <c r="E48" s="19"/>
      <c r="F48" s="44"/>
      <c r="J48" s="17"/>
      <c r="K48" s="1"/>
      <c r="L48" s="1"/>
      <c r="M48" s="1"/>
      <c r="N48" s="19"/>
      <c r="O48" s="19"/>
      <c r="P48" s="19"/>
      <c r="Q48" s="19"/>
      <c r="R48" s="19"/>
      <c r="S48" s="19"/>
      <c r="T48" s="19"/>
      <c r="U48" s="19"/>
      <c r="V48" s="19"/>
      <c r="W48" s="1"/>
      <c r="X48" s="1"/>
      <c r="Y48" s="1"/>
      <c r="Z48" s="1"/>
    </row>
    <row r="49" spans="5:26" ht="15.6" customHeight="1" x14ac:dyDescent="0.25">
      <c r="E49" s="19"/>
      <c r="F49" s="44"/>
      <c r="J49" s="17"/>
      <c r="K49" s="1"/>
      <c r="L49" s="1"/>
      <c r="M49" s="1"/>
      <c r="N49" s="19"/>
      <c r="O49" s="19"/>
      <c r="P49" s="19"/>
      <c r="Q49" s="19"/>
      <c r="R49" s="19"/>
      <c r="S49" s="19"/>
      <c r="T49" s="19"/>
      <c r="U49" s="19"/>
      <c r="V49" s="19"/>
      <c r="W49" s="1"/>
      <c r="X49" s="1"/>
      <c r="Y49" s="1"/>
      <c r="Z49" s="1"/>
    </row>
    <row r="50" spans="5:26" ht="15.6" customHeight="1" x14ac:dyDescent="0.25">
      <c r="E50" s="19"/>
      <c r="F50" s="44"/>
      <c r="J50" s="17"/>
      <c r="K50" s="16"/>
      <c r="L50" s="16"/>
      <c r="N50" s="19"/>
      <c r="O50" s="19"/>
      <c r="P50" s="19"/>
      <c r="Q50" s="19"/>
      <c r="R50" s="19"/>
      <c r="S50" s="19"/>
      <c r="T50" s="19"/>
      <c r="U50" s="19"/>
      <c r="V50" s="19"/>
      <c r="W50" s="1"/>
      <c r="X50" s="1"/>
      <c r="Y50" s="1"/>
      <c r="Z50" s="1"/>
    </row>
    <row r="51" spans="5:26" ht="15.6" customHeight="1" x14ac:dyDescent="0.25">
      <c r="J51" s="17"/>
      <c r="K51" s="16"/>
      <c r="L51" s="16"/>
      <c r="N51" s="19"/>
      <c r="O51" s="19"/>
      <c r="P51" s="19"/>
      <c r="Q51" s="19"/>
      <c r="R51" s="19"/>
      <c r="S51" s="19"/>
      <c r="T51" s="19"/>
      <c r="U51" s="19"/>
      <c r="V51" s="19"/>
      <c r="W51" s="1"/>
      <c r="X51" s="1"/>
      <c r="Y51" s="1"/>
      <c r="Z51" s="1"/>
    </row>
    <row r="52" spans="5:26" ht="15.6" customHeight="1" x14ac:dyDescent="0.25">
      <c r="J52" s="17"/>
      <c r="K52" s="16"/>
      <c r="L52" s="16"/>
      <c r="N52" s="19"/>
      <c r="O52" s="19"/>
      <c r="P52" s="19"/>
      <c r="Q52" s="19"/>
      <c r="R52" s="19"/>
      <c r="S52" s="19"/>
      <c r="T52" s="19"/>
      <c r="U52" s="19"/>
      <c r="V52" s="19"/>
      <c r="W52" s="1"/>
      <c r="X52" s="1"/>
      <c r="Y52" s="1"/>
      <c r="Z52" s="1"/>
    </row>
    <row r="53" spans="5:26" ht="15.6" customHeight="1" x14ac:dyDescent="0.25">
      <c r="J53" s="17"/>
      <c r="K53" s="16"/>
      <c r="L53" s="16"/>
      <c r="N53" s="19"/>
      <c r="O53" s="19"/>
      <c r="P53" s="19"/>
      <c r="Q53" s="19"/>
      <c r="R53" s="19"/>
      <c r="S53" s="19"/>
      <c r="T53" s="19"/>
      <c r="U53" s="19"/>
      <c r="V53" s="19"/>
      <c r="W53" s="1"/>
      <c r="X53" s="1"/>
      <c r="Y53" s="1"/>
      <c r="Z53" s="1"/>
    </row>
    <row r="54" spans="5:26" ht="15.6" customHeight="1" x14ac:dyDescent="0.25">
      <c r="J54" s="17"/>
      <c r="K54" s="16"/>
      <c r="L54" s="16"/>
      <c r="N54" s="19"/>
      <c r="O54" s="19"/>
      <c r="P54" s="19"/>
      <c r="Q54" s="19"/>
      <c r="R54" s="19"/>
      <c r="S54" s="19"/>
      <c r="T54" s="19"/>
      <c r="U54" s="19"/>
      <c r="V54" s="19"/>
      <c r="W54" s="1"/>
      <c r="X54" s="1"/>
      <c r="Y54" s="1"/>
      <c r="Z54" s="1"/>
    </row>
    <row r="55" spans="5:26" ht="15.6" customHeight="1" x14ac:dyDescent="0.25">
      <c r="J55" s="17"/>
      <c r="K55" s="16"/>
      <c r="L55" s="16"/>
      <c r="N55" s="19"/>
      <c r="O55" s="19"/>
      <c r="P55" s="19"/>
      <c r="Q55" s="19"/>
      <c r="R55" s="19"/>
      <c r="S55" s="19"/>
      <c r="T55" s="19"/>
      <c r="U55" s="19"/>
      <c r="V55" s="19"/>
      <c r="W55" s="1"/>
      <c r="X55" s="1"/>
      <c r="Y55" s="1"/>
      <c r="Z55" s="1"/>
    </row>
    <row r="56" spans="5:26" ht="15.6" customHeight="1" x14ac:dyDescent="0.25">
      <c r="J56" s="17"/>
      <c r="K56" s="16"/>
      <c r="L56" s="16"/>
      <c r="N56" s="19"/>
      <c r="O56" s="19"/>
      <c r="P56" s="19"/>
      <c r="Q56" s="19"/>
      <c r="R56" s="19"/>
      <c r="S56" s="19"/>
      <c r="T56" s="19"/>
      <c r="U56" s="19"/>
      <c r="V56" s="19"/>
      <c r="W56" s="1"/>
      <c r="X56" s="1"/>
      <c r="Y56" s="1"/>
      <c r="Z56" s="1"/>
    </row>
    <row r="57" spans="5:26" ht="15.6" customHeight="1" x14ac:dyDescent="0.25">
      <c r="J57" s="17"/>
      <c r="K57" s="16"/>
      <c r="L57" s="16"/>
      <c r="N57" s="19"/>
      <c r="O57" s="19"/>
      <c r="P57" s="19"/>
      <c r="Q57" s="19"/>
      <c r="R57" s="19"/>
      <c r="S57" s="19"/>
      <c r="T57" s="19"/>
      <c r="U57" s="19"/>
      <c r="V57" s="19"/>
      <c r="W57" s="1"/>
      <c r="X57" s="1"/>
      <c r="Y57" s="1"/>
      <c r="Z57" s="1"/>
    </row>
    <row r="58" spans="5:26" ht="15.6" customHeight="1" x14ac:dyDescent="0.25">
      <c r="J58" s="17"/>
      <c r="K58" s="16"/>
      <c r="L58" s="16"/>
      <c r="N58" s="19"/>
      <c r="O58" s="19"/>
      <c r="P58" s="19"/>
      <c r="Q58" s="19"/>
      <c r="R58" s="19"/>
      <c r="S58" s="19"/>
      <c r="T58" s="19"/>
      <c r="U58" s="19"/>
      <c r="V58" s="19"/>
      <c r="W58" s="1"/>
      <c r="X58" s="1"/>
      <c r="Y58" s="1"/>
      <c r="Z58" s="1"/>
    </row>
    <row r="59" spans="5:26" ht="15.6" customHeight="1" x14ac:dyDescent="0.25">
      <c r="J59" s="17"/>
      <c r="K59" s="16"/>
      <c r="L59" s="16"/>
      <c r="N59" s="19"/>
      <c r="O59" s="19"/>
      <c r="P59" s="19"/>
      <c r="Q59" s="19"/>
      <c r="R59" s="19"/>
      <c r="S59" s="19"/>
      <c r="T59" s="19"/>
      <c r="U59" s="19"/>
      <c r="V59" s="19"/>
      <c r="W59" s="1"/>
      <c r="X59" s="1"/>
      <c r="Y59" s="1"/>
      <c r="Z59" s="1"/>
    </row>
    <row r="60" spans="5:26" ht="15.6" customHeight="1" x14ac:dyDescent="0.25">
      <c r="J60" s="17"/>
      <c r="K60" s="16"/>
      <c r="L60" s="16"/>
      <c r="N60" s="19"/>
      <c r="O60" s="19"/>
      <c r="P60" s="19"/>
      <c r="Q60" s="19"/>
      <c r="R60" s="19"/>
      <c r="S60" s="19"/>
      <c r="T60" s="19"/>
      <c r="U60" s="19"/>
      <c r="V60" s="19"/>
      <c r="W60" s="1"/>
      <c r="X60" s="1"/>
      <c r="Y60" s="1"/>
      <c r="Z60" s="1"/>
    </row>
    <row r="61" spans="5:26" ht="15.6" customHeight="1" x14ac:dyDescent="0.25">
      <c r="J61" s="17"/>
      <c r="K61" s="16"/>
      <c r="L61" s="16"/>
      <c r="N61" s="19"/>
      <c r="O61" s="19"/>
      <c r="P61" s="19"/>
      <c r="Q61" s="19"/>
      <c r="R61" s="19"/>
      <c r="S61" s="19"/>
      <c r="T61" s="19"/>
      <c r="U61" s="19"/>
      <c r="V61" s="19"/>
      <c r="W61" s="1"/>
      <c r="X61" s="1"/>
      <c r="Y61" s="1"/>
      <c r="Z61" s="1"/>
    </row>
    <row r="62" spans="5:26" ht="15.6" customHeight="1" x14ac:dyDescent="0.25">
      <c r="J62" s="17"/>
      <c r="K62" s="16"/>
      <c r="L62" s="16"/>
      <c r="N62" s="19"/>
      <c r="O62" s="19"/>
      <c r="P62" s="19"/>
      <c r="Q62" s="19"/>
      <c r="R62" s="19"/>
      <c r="S62" s="19"/>
      <c r="T62" s="19"/>
      <c r="U62" s="19"/>
      <c r="V62" s="19"/>
      <c r="W62" s="1"/>
      <c r="X62" s="1"/>
      <c r="Y62" s="1"/>
      <c r="Z62" s="1"/>
    </row>
    <row r="63" spans="5:26" ht="15.6" customHeight="1" x14ac:dyDescent="0.25">
      <c r="J63" s="17"/>
      <c r="K63" s="16"/>
      <c r="L63" s="16"/>
      <c r="N63" s="19"/>
      <c r="O63" s="19"/>
      <c r="P63" s="19"/>
      <c r="Q63" s="19"/>
      <c r="R63" s="19"/>
      <c r="S63" s="19"/>
      <c r="T63" s="19"/>
      <c r="U63" s="19"/>
      <c r="V63" s="19"/>
      <c r="W63" s="1"/>
      <c r="X63" s="1"/>
      <c r="Y63" s="1"/>
      <c r="Z63" s="1"/>
    </row>
    <row r="64" spans="5:26" ht="15.6" customHeight="1" x14ac:dyDescent="0.25">
      <c r="J64" s="17"/>
      <c r="K64" s="16"/>
      <c r="L64" s="16"/>
      <c r="N64" s="19"/>
      <c r="O64" s="19"/>
      <c r="P64" s="19"/>
      <c r="Q64" s="19"/>
      <c r="R64" s="19"/>
      <c r="S64" s="19"/>
      <c r="T64" s="19"/>
      <c r="U64" s="19"/>
      <c r="V64" s="19"/>
      <c r="W64" s="1"/>
      <c r="X64" s="1"/>
      <c r="Y64" s="1"/>
      <c r="Z64" s="1"/>
    </row>
    <row r="65" spans="10:26" x14ac:dyDescent="0.25">
      <c r="J65" s="17"/>
      <c r="K65" s="16"/>
      <c r="L65" s="16"/>
      <c r="N65" s="19"/>
      <c r="O65" s="19"/>
      <c r="P65" s="19"/>
      <c r="Q65" s="19"/>
      <c r="R65" s="19"/>
      <c r="S65" s="19"/>
      <c r="T65" s="19"/>
      <c r="U65" s="19"/>
      <c r="V65" s="19"/>
      <c r="W65" s="1"/>
      <c r="X65" s="1"/>
      <c r="Y65" s="1"/>
      <c r="Z65" s="1"/>
    </row>
    <row r="66" spans="10:26" x14ac:dyDescent="0.25">
      <c r="J66" s="17"/>
      <c r="K66" s="16"/>
      <c r="L66" s="16"/>
      <c r="N66" s="19"/>
      <c r="O66" s="19"/>
      <c r="P66" s="19"/>
      <c r="Q66" s="19"/>
      <c r="R66" s="19"/>
      <c r="S66" s="19"/>
      <c r="T66" s="19"/>
      <c r="U66" s="19"/>
      <c r="V66" s="19"/>
      <c r="W66" s="1"/>
      <c r="X66" s="1"/>
      <c r="Y66" s="1"/>
      <c r="Z66" s="1"/>
    </row>
    <row r="67" spans="10:26" x14ac:dyDescent="0.25">
      <c r="J67" s="17"/>
      <c r="K67" s="16"/>
      <c r="L67" s="16"/>
      <c r="N67" s="19"/>
      <c r="O67" s="19"/>
      <c r="P67" s="19"/>
      <c r="Q67" s="19"/>
      <c r="R67" s="19"/>
      <c r="S67" s="19"/>
      <c r="T67" s="19"/>
      <c r="U67" s="19"/>
      <c r="V67" s="19"/>
      <c r="W67" s="1"/>
      <c r="X67" s="1"/>
      <c r="Y67" s="1"/>
      <c r="Z67" s="1"/>
    </row>
    <row r="68" spans="10:26" x14ac:dyDescent="0.25">
      <c r="J68" s="17"/>
      <c r="K68" s="16"/>
      <c r="L68" s="16"/>
      <c r="N68" s="19"/>
      <c r="O68" s="19"/>
      <c r="P68" s="19"/>
      <c r="Q68" s="19"/>
      <c r="R68" s="19"/>
      <c r="S68" s="19"/>
      <c r="T68" s="19"/>
      <c r="U68" s="19"/>
      <c r="V68" s="19"/>
      <c r="W68" s="1"/>
      <c r="X68" s="1"/>
      <c r="Y68" s="1"/>
      <c r="Z68" s="1"/>
    </row>
    <row r="69" spans="10:26" x14ac:dyDescent="0.25">
      <c r="J69" s="17"/>
      <c r="K69" s="16"/>
      <c r="L69" s="16"/>
      <c r="N69" s="19"/>
      <c r="O69" s="19"/>
      <c r="P69" s="19"/>
      <c r="Q69" s="19"/>
      <c r="R69" s="19"/>
      <c r="S69" s="19"/>
      <c r="T69" s="19"/>
      <c r="U69" s="19"/>
      <c r="V69" s="19"/>
      <c r="W69" s="1"/>
      <c r="X69" s="1"/>
      <c r="Y69" s="1"/>
      <c r="Z69" s="1"/>
    </row>
    <row r="70" spans="10:26" x14ac:dyDescent="0.25">
      <c r="J70" s="17"/>
      <c r="K70" s="16"/>
      <c r="L70" s="16"/>
      <c r="N70" s="19"/>
      <c r="O70" s="19"/>
      <c r="P70" s="19"/>
      <c r="Q70" s="19"/>
      <c r="R70" s="19"/>
      <c r="S70" s="19"/>
      <c r="T70" s="19"/>
      <c r="U70" s="19"/>
      <c r="V70" s="19"/>
      <c r="W70" s="1"/>
      <c r="X70" s="1"/>
      <c r="Y70" s="1"/>
      <c r="Z70" s="1"/>
    </row>
    <row r="71" spans="10:26" x14ac:dyDescent="0.25">
      <c r="J71" s="17"/>
      <c r="K71" s="16"/>
      <c r="L71" s="16"/>
      <c r="N71" s="19"/>
      <c r="O71" s="19"/>
      <c r="P71" s="19"/>
      <c r="Q71" s="19"/>
      <c r="R71" s="19"/>
      <c r="S71" s="19"/>
      <c r="T71" s="19"/>
      <c r="U71" s="19"/>
      <c r="V71" s="19"/>
      <c r="W71" s="1"/>
      <c r="X71" s="1"/>
      <c r="Y71" s="1"/>
      <c r="Z71" s="1"/>
    </row>
    <row r="72" spans="10:26" x14ac:dyDescent="0.25">
      <c r="J72" s="17"/>
      <c r="K72" s="16"/>
      <c r="L72" s="16"/>
      <c r="N72" s="19"/>
      <c r="O72" s="19"/>
      <c r="P72" s="19"/>
      <c r="Q72" s="19"/>
      <c r="R72" s="19"/>
      <c r="S72" s="19"/>
      <c r="T72" s="19"/>
      <c r="U72" s="19"/>
      <c r="V72" s="19"/>
      <c r="W72" s="1"/>
      <c r="X72" s="1"/>
      <c r="Y72" s="1"/>
      <c r="Z72" s="1"/>
    </row>
    <row r="73" spans="10:26" x14ac:dyDescent="0.25">
      <c r="J73" s="17"/>
      <c r="K73" s="16"/>
      <c r="L73" s="16"/>
      <c r="N73" s="19"/>
      <c r="O73" s="19"/>
      <c r="P73" s="19"/>
      <c r="Q73" s="19"/>
      <c r="R73" s="19"/>
      <c r="S73" s="19"/>
      <c r="T73" s="19"/>
      <c r="U73" s="19"/>
      <c r="V73" s="19"/>
      <c r="W73" s="1"/>
      <c r="X73" s="1"/>
      <c r="Y73" s="1"/>
      <c r="Z73" s="1"/>
    </row>
    <row r="74" spans="10:26" x14ac:dyDescent="0.25">
      <c r="J74" s="17"/>
      <c r="K74" s="16"/>
      <c r="L74" s="16"/>
      <c r="N74" s="19"/>
      <c r="O74" s="19"/>
      <c r="P74" s="19"/>
      <c r="Q74" s="19"/>
      <c r="R74" s="19"/>
      <c r="S74" s="19"/>
      <c r="T74" s="19"/>
      <c r="U74" s="19"/>
      <c r="V74" s="19"/>
      <c r="W74" s="1"/>
      <c r="X74" s="1"/>
      <c r="Y74" s="1"/>
      <c r="Z74" s="1"/>
    </row>
    <row r="75" spans="10:26" x14ac:dyDescent="0.25">
      <c r="J75" s="17"/>
      <c r="K75" s="16"/>
      <c r="L75" s="16"/>
      <c r="N75" s="19"/>
      <c r="O75" s="19"/>
      <c r="P75" s="19"/>
      <c r="Q75" s="19"/>
      <c r="R75" s="19"/>
      <c r="S75" s="19"/>
      <c r="T75" s="19"/>
      <c r="U75" s="19"/>
      <c r="V75" s="19"/>
      <c r="W75" s="1"/>
      <c r="X75" s="1"/>
      <c r="Y75" s="1"/>
      <c r="Z75" s="1"/>
    </row>
    <row r="76" spans="10:26" x14ac:dyDescent="0.25">
      <c r="J76" s="17"/>
      <c r="K76" s="16"/>
      <c r="L76" s="16"/>
      <c r="N76" s="19"/>
      <c r="O76" s="19"/>
      <c r="P76" s="19"/>
      <c r="Q76" s="19"/>
      <c r="R76" s="19"/>
      <c r="S76" s="19"/>
      <c r="T76" s="19"/>
      <c r="U76" s="19"/>
      <c r="V76" s="19"/>
      <c r="W76" s="1"/>
      <c r="X76" s="1"/>
      <c r="Y76" s="1"/>
      <c r="Z76" s="1"/>
    </row>
    <row r="77" spans="10:26" x14ac:dyDescent="0.25">
      <c r="J77" s="17"/>
      <c r="K77" s="16"/>
      <c r="L77" s="16"/>
      <c r="N77" s="19"/>
      <c r="O77" s="19"/>
      <c r="P77" s="19"/>
      <c r="Q77" s="19"/>
      <c r="R77" s="19"/>
      <c r="S77" s="19"/>
      <c r="T77" s="19"/>
      <c r="U77" s="19"/>
      <c r="V77" s="19"/>
      <c r="W77" s="1"/>
      <c r="X77" s="1"/>
      <c r="Y77" s="1"/>
      <c r="Z77" s="1"/>
    </row>
    <row r="78" spans="10:26" x14ac:dyDescent="0.25">
      <c r="J78" s="17"/>
      <c r="K78" s="16"/>
      <c r="L78" s="16"/>
      <c r="N78" s="19"/>
      <c r="O78" s="19"/>
      <c r="P78" s="19"/>
      <c r="Q78" s="19"/>
      <c r="R78" s="19"/>
      <c r="S78" s="19"/>
      <c r="T78" s="19"/>
      <c r="U78" s="19"/>
      <c r="V78" s="19"/>
      <c r="W78" s="1"/>
      <c r="X78" s="1"/>
      <c r="Y78" s="1"/>
      <c r="Z78" s="1"/>
    </row>
    <row r="79" spans="10:26" x14ac:dyDescent="0.25">
      <c r="J79" s="17"/>
      <c r="K79" s="16"/>
      <c r="L79" s="16"/>
      <c r="N79" s="19"/>
      <c r="O79" s="19"/>
      <c r="P79" s="19"/>
      <c r="Q79" s="19"/>
      <c r="R79" s="19"/>
      <c r="S79" s="19"/>
      <c r="T79" s="19"/>
      <c r="U79" s="19"/>
      <c r="V79" s="19"/>
      <c r="W79" s="1"/>
      <c r="X79" s="1"/>
      <c r="Y79" s="1"/>
      <c r="Z79" s="1"/>
    </row>
    <row r="80" spans="10:26" x14ac:dyDescent="0.25">
      <c r="J80" s="17"/>
      <c r="K80" s="16"/>
      <c r="L80" s="16"/>
      <c r="N80" s="19"/>
      <c r="O80" s="19"/>
      <c r="P80" s="19"/>
      <c r="Q80" s="19"/>
      <c r="R80" s="19"/>
      <c r="S80" s="19"/>
      <c r="T80" s="19"/>
      <c r="U80" s="19"/>
      <c r="V80" s="19"/>
      <c r="W80" s="1"/>
      <c r="X80" s="1"/>
      <c r="Y80" s="1"/>
      <c r="Z80" s="1"/>
    </row>
    <row r="81" spans="10:26" x14ac:dyDescent="0.25">
      <c r="J81" s="17"/>
      <c r="K81" s="16"/>
      <c r="L81" s="16"/>
      <c r="N81" s="19"/>
      <c r="O81" s="19"/>
      <c r="P81" s="19"/>
      <c r="Q81" s="19"/>
      <c r="R81" s="19"/>
      <c r="S81" s="19"/>
      <c r="T81" s="19"/>
      <c r="U81" s="19"/>
      <c r="V81" s="19"/>
      <c r="W81" s="1"/>
      <c r="X81" s="1"/>
      <c r="Y81" s="1"/>
      <c r="Z81" s="1"/>
    </row>
    <row r="82" spans="10:26" x14ac:dyDescent="0.25">
      <c r="J82" s="17"/>
      <c r="K82" s="16"/>
      <c r="L82" s="16"/>
      <c r="N82" s="19"/>
      <c r="O82" s="19"/>
      <c r="P82" s="19"/>
      <c r="Q82" s="19"/>
      <c r="R82" s="19"/>
      <c r="S82" s="19"/>
      <c r="T82" s="19"/>
      <c r="U82" s="19"/>
      <c r="V82" s="19"/>
      <c r="W82" s="1"/>
      <c r="X82" s="1"/>
      <c r="Y82" s="1"/>
      <c r="Z82" s="1"/>
    </row>
    <row r="83" spans="10:26" x14ac:dyDescent="0.25">
      <c r="J83" s="17"/>
      <c r="K83" s="16"/>
      <c r="L83" s="16"/>
      <c r="N83" s="19"/>
      <c r="O83" s="19"/>
      <c r="P83" s="19"/>
      <c r="Q83" s="19"/>
      <c r="R83" s="19"/>
      <c r="S83" s="19"/>
      <c r="T83" s="19"/>
      <c r="U83" s="19"/>
      <c r="V83" s="19"/>
      <c r="W83" s="1"/>
      <c r="X83" s="1"/>
      <c r="Y83" s="1"/>
      <c r="Z83" s="1"/>
    </row>
    <row r="84" spans="10:26" x14ac:dyDescent="0.25">
      <c r="J84" s="17"/>
      <c r="K84" s="16"/>
      <c r="L84" s="16"/>
      <c r="N84" s="19"/>
      <c r="O84" s="19"/>
      <c r="P84" s="19"/>
      <c r="Q84" s="19"/>
      <c r="R84" s="19"/>
      <c r="S84" s="19"/>
      <c r="T84" s="19"/>
      <c r="U84" s="19"/>
      <c r="V84" s="19"/>
      <c r="W84" s="1"/>
      <c r="X84" s="1"/>
      <c r="Y84" s="1"/>
      <c r="Z84" s="1"/>
    </row>
    <row r="85" spans="10:26" x14ac:dyDescent="0.25">
      <c r="J85" s="17"/>
      <c r="K85" s="16"/>
      <c r="L85" s="16"/>
      <c r="N85" s="19"/>
      <c r="O85" s="19"/>
      <c r="P85" s="19"/>
      <c r="Q85" s="19"/>
      <c r="R85" s="19"/>
      <c r="S85" s="19"/>
      <c r="T85" s="19"/>
      <c r="U85" s="19"/>
      <c r="V85" s="19"/>
      <c r="W85" s="1"/>
      <c r="X85" s="1"/>
      <c r="Y85" s="1"/>
      <c r="Z85" s="1"/>
    </row>
    <row r="86" spans="10:26" x14ac:dyDescent="0.25">
      <c r="J86" s="17"/>
      <c r="K86" s="16"/>
      <c r="L86" s="16"/>
      <c r="N86" s="19"/>
      <c r="O86" s="19"/>
      <c r="P86" s="19"/>
      <c r="Q86" s="19"/>
      <c r="R86" s="19"/>
      <c r="S86" s="19"/>
      <c r="T86" s="19"/>
      <c r="U86" s="19"/>
      <c r="V86" s="19"/>
      <c r="W86" s="1"/>
      <c r="X86" s="1"/>
      <c r="Y86" s="1"/>
      <c r="Z86" s="1"/>
    </row>
    <row r="87" spans="10:26" x14ac:dyDescent="0.25">
      <c r="J87" s="17"/>
      <c r="K87" s="16"/>
      <c r="L87" s="16"/>
      <c r="N87" s="19"/>
      <c r="O87" s="19"/>
      <c r="P87" s="19"/>
      <c r="Q87" s="19"/>
      <c r="R87" s="19"/>
      <c r="S87" s="19"/>
      <c r="T87" s="19"/>
      <c r="U87" s="19"/>
      <c r="V87" s="19"/>
      <c r="W87" s="1"/>
      <c r="X87" s="1"/>
      <c r="Y87" s="1"/>
      <c r="Z87" s="1"/>
    </row>
    <row r="88" spans="10:26" x14ac:dyDescent="0.25">
      <c r="J88" s="17"/>
      <c r="K88" s="16"/>
      <c r="L88" s="16"/>
      <c r="N88" s="19"/>
      <c r="O88" s="19"/>
      <c r="P88" s="19"/>
      <c r="Q88" s="19"/>
      <c r="R88" s="19"/>
      <c r="S88" s="19"/>
      <c r="T88" s="19"/>
      <c r="U88" s="19"/>
      <c r="V88" s="19"/>
      <c r="W88" s="1"/>
      <c r="X88" s="1"/>
      <c r="Y88" s="1"/>
      <c r="Z88" s="1"/>
    </row>
    <row r="89" spans="10:26" x14ac:dyDescent="0.25">
      <c r="J89" s="17"/>
      <c r="K89" s="16"/>
      <c r="L89" s="16"/>
      <c r="N89" s="19"/>
      <c r="O89" s="19"/>
      <c r="P89" s="19"/>
      <c r="Q89" s="19"/>
      <c r="R89" s="19"/>
      <c r="S89" s="19"/>
      <c r="T89" s="19"/>
      <c r="U89" s="19"/>
      <c r="V89" s="19"/>
      <c r="W89" s="1"/>
      <c r="X89" s="1"/>
      <c r="Y89" s="1"/>
      <c r="Z89" s="1"/>
    </row>
    <row r="90" spans="10:26" x14ac:dyDescent="0.25">
      <c r="J90" s="17"/>
      <c r="K90" s="16"/>
      <c r="L90" s="16"/>
      <c r="N90" s="19"/>
      <c r="O90" s="19"/>
      <c r="P90" s="19"/>
      <c r="Q90" s="19"/>
      <c r="R90" s="19"/>
      <c r="S90" s="19"/>
      <c r="T90" s="19"/>
      <c r="U90" s="19"/>
      <c r="V90" s="19"/>
      <c r="W90" s="1"/>
      <c r="X90" s="1"/>
      <c r="Y90" s="1"/>
      <c r="Z90" s="1"/>
    </row>
    <row r="91" spans="10:26" x14ac:dyDescent="0.25">
      <c r="J91" s="17"/>
      <c r="K91" s="16"/>
      <c r="L91" s="16"/>
      <c r="N91" s="19"/>
      <c r="O91" s="19"/>
      <c r="P91" s="19"/>
      <c r="Q91" s="19"/>
      <c r="R91" s="19"/>
      <c r="S91" s="19"/>
      <c r="T91" s="19"/>
      <c r="U91" s="19"/>
      <c r="V91" s="19"/>
      <c r="W91" s="1"/>
      <c r="X91" s="1"/>
      <c r="Y91" s="1"/>
      <c r="Z91" s="1"/>
    </row>
    <row r="92" spans="10:26" x14ac:dyDescent="0.25">
      <c r="J92" s="17"/>
      <c r="K92" s="16"/>
      <c r="L92" s="16"/>
      <c r="N92" s="19"/>
      <c r="O92" s="19"/>
      <c r="P92" s="19"/>
      <c r="Q92" s="19"/>
      <c r="R92" s="19"/>
      <c r="S92" s="19"/>
      <c r="T92" s="19"/>
      <c r="U92" s="19"/>
      <c r="V92" s="19"/>
      <c r="W92" s="1"/>
      <c r="X92" s="1"/>
      <c r="Y92" s="1"/>
      <c r="Z92" s="1"/>
    </row>
    <row r="93" spans="10:26" x14ac:dyDescent="0.25">
      <c r="J93" s="17"/>
      <c r="K93" s="16"/>
      <c r="L93" s="16"/>
      <c r="N93" s="19"/>
      <c r="O93" s="19"/>
      <c r="P93" s="19"/>
      <c r="Q93" s="19"/>
      <c r="R93" s="19"/>
      <c r="S93" s="19"/>
      <c r="T93" s="19"/>
      <c r="U93" s="19"/>
      <c r="V93" s="19"/>
      <c r="W93" s="1"/>
      <c r="X93" s="1"/>
      <c r="Y93" s="1"/>
      <c r="Z93" s="1"/>
    </row>
    <row r="94" spans="10:26" x14ac:dyDescent="0.25">
      <c r="J94" s="17"/>
      <c r="K94" s="16"/>
      <c r="L94" s="16"/>
      <c r="N94" s="19"/>
      <c r="O94" s="19"/>
      <c r="P94" s="19"/>
      <c r="Q94" s="19"/>
      <c r="R94" s="19"/>
      <c r="S94" s="19"/>
      <c r="T94" s="19"/>
      <c r="U94" s="19"/>
      <c r="V94" s="19"/>
      <c r="W94" s="1"/>
      <c r="X94" s="1"/>
      <c r="Y94" s="1"/>
      <c r="Z94" s="1"/>
    </row>
    <row r="95" spans="10:26" x14ac:dyDescent="0.25">
      <c r="J95" s="17"/>
      <c r="K95" s="16"/>
      <c r="L95" s="16"/>
      <c r="N95" s="19"/>
      <c r="O95" s="19"/>
      <c r="P95" s="19"/>
      <c r="Q95" s="19"/>
      <c r="R95" s="19"/>
      <c r="S95" s="19"/>
      <c r="T95" s="19"/>
      <c r="U95" s="19"/>
      <c r="V95" s="19"/>
      <c r="W95" s="1"/>
      <c r="X95" s="1"/>
      <c r="Y95" s="1"/>
      <c r="Z95" s="1"/>
    </row>
    <row r="96" spans="10:26" x14ac:dyDescent="0.25">
      <c r="J96" s="17"/>
      <c r="K96" s="16"/>
      <c r="L96" s="16"/>
      <c r="N96" s="19"/>
      <c r="O96" s="19"/>
      <c r="P96" s="19"/>
      <c r="Q96" s="19"/>
      <c r="R96" s="19"/>
      <c r="S96" s="19"/>
      <c r="T96" s="19"/>
      <c r="U96" s="19"/>
      <c r="V96" s="19"/>
      <c r="W96" s="1"/>
      <c r="X96" s="1"/>
      <c r="Y96" s="1"/>
      <c r="Z96" s="1"/>
    </row>
    <row r="97" spans="10:26" x14ac:dyDescent="0.25">
      <c r="J97" s="17"/>
      <c r="K97" s="16"/>
      <c r="L97" s="16"/>
      <c r="N97" s="19"/>
      <c r="O97" s="19"/>
      <c r="P97" s="19"/>
      <c r="Q97" s="19"/>
      <c r="R97" s="19"/>
      <c r="S97" s="19"/>
      <c r="T97" s="19"/>
      <c r="U97" s="19"/>
      <c r="V97" s="19"/>
      <c r="W97" s="1"/>
      <c r="X97" s="1"/>
      <c r="Y97" s="1"/>
      <c r="Z97" s="1"/>
    </row>
    <row r="98" spans="10:26" x14ac:dyDescent="0.25">
      <c r="J98" s="17"/>
      <c r="K98" s="16"/>
      <c r="L98" s="16"/>
      <c r="N98" s="19"/>
      <c r="O98" s="19"/>
      <c r="P98" s="19"/>
      <c r="Q98" s="19"/>
      <c r="R98" s="19"/>
      <c r="S98" s="19"/>
      <c r="T98" s="19"/>
      <c r="U98" s="19"/>
      <c r="V98" s="19"/>
      <c r="W98" s="1"/>
      <c r="X98" s="1"/>
      <c r="Y98" s="1"/>
      <c r="Z98" s="1"/>
    </row>
    <row r="99" spans="10:26" x14ac:dyDescent="0.25">
      <c r="J99" s="17"/>
      <c r="K99" s="16"/>
      <c r="L99" s="16"/>
      <c r="N99" s="19"/>
      <c r="O99" s="19"/>
      <c r="P99" s="19"/>
      <c r="Q99" s="19"/>
      <c r="R99" s="19"/>
      <c r="S99" s="19"/>
      <c r="T99" s="19"/>
      <c r="U99" s="19"/>
      <c r="V99" s="19"/>
      <c r="W99" s="1"/>
      <c r="X99" s="1"/>
      <c r="Y99" s="1"/>
      <c r="Z99" s="1"/>
    </row>
    <row r="100" spans="10:26" x14ac:dyDescent="0.25">
      <c r="J100" s="17"/>
      <c r="K100" s="16"/>
      <c r="L100" s="16"/>
      <c r="N100" s="19"/>
      <c r="O100" s="19"/>
      <c r="P100" s="19"/>
      <c r="Q100" s="19"/>
      <c r="R100" s="19"/>
      <c r="S100" s="19"/>
      <c r="T100" s="19"/>
      <c r="U100" s="19"/>
      <c r="V100" s="19"/>
      <c r="W100" s="1"/>
      <c r="X100" s="1"/>
      <c r="Y100" s="1"/>
      <c r="Z100" s="1"/>
    </row>
    <row r="101" spans="10:26" x14ac:dyDescent="0.25">
      <c r="J101" s="17"/>
      <c r="K101" s="16"/>
      <c r="L101" s="16"/>
      <c r="N101" s="19"/>
      <c r="O101" s="19"/>
      <c r="P101" s="19"/>
      <c r="Q101" s="19"/>
      <c r="R101" s="19"/>
      <c r="S101" s="19"/>
      <c r="T101" s="19"/>
      <c r="U101" s="19"/>
      <c r="V101" s="19"/>
      <c r="W101" s="1"/>
      <c r="X101" s="1"/>
      <c r="Y101" s="1"/>
      <c r="Z101" s="1"/>
    </row>
    <row r="102" spans="10:26" x14ac:dyDescent="0.25">
      <c r="J102" s="17"/>
      <c r="K102" s="16"/>
      <c r="L102" s="16"/>
      <c r="N102" s="19"/>
      <c r="O102" s="19"/>
      <c r="P102" s="19"/>
      <c r="Q102" s="19"/>
      <c r="R102" s="19"/>
      <c r="S102" s="19"/>
      <c r="T102" s="19"/>
      <c r="U102" s="19"/>
      <c r="V102" s="19"/>
      <c r="W102" s="1"/>
      <c r="X102" s="1"/>
      <c r="Y102" s="1"/>
      <c r="Z102" s="1"/>
    </row>
    <row r="103" spans="10:26" x14ac:dyDescent="0.25">
      <c r="J103" s="17"/>
      <c r="K103" s="16"/>
      <c r="L103" s="16"/>
      <c r="N103" s="19"/>
      <c r="O103" s="19"/>
      <c r="P103" s="19"/>
      <c r="Q103" s="19"/>
      <c r="R103" s="19"/>
      <c r="S103" s="19"/>
      <c r="T103" s="19"/>
      <c r="U103" s="19"/>
      <c r="V103" s="19"/>
      <c r="W103" s="1"/>
      <c r="X103" s="1"/>
      <c r="Y103" s="1"/>
      <c r="Z103" s="1"/>
    </row>
    <row r="104" spans="10:26" x14ac:dyDescent="0.25">
      <c r="J104" s="17"/>
      <c r="K104" s="16"/>
      <c r="L104" s="16"/>
      <c r="N104" s="19"/>
      <c r="O104" s="19"/>
      <c r="P104" s="19"/>
      <c r="Q104" s="19"/>
      <c r="R104" s="19"/>
      <c r="S104" s="19"/>
      <c r="T104" s="19"/>
      <c r="U104" s="19"/>
      <c r="V104" s="19"/>
      <c r="W104" s="1"/>
      <c r="X104" s="1"/>
      <c r="Y104" s="1"/>
      <c r="Z104" s="1"/>
    </row>
    <row r="105" spans="10:26" x14ac:dyDescent="0.25">
      <c r="J105" s="17"/>
      <c r="K105" s="16"/>
      <c r="L105" s="16"/>
      <c r="N105" s="19"/>
      <c r="O105" s="19"/>
      <c r="P105" s="19"/>
      <c r="Q105" s="19"/>
      <c r="R105" s="19"/>
      <c r="S105" s="19"/>
      <c r="T105" s="19"/>
      <c r="U105" s="19"/>
      <c r="V105" s="19"/>
      <c r="W105" s="1"/>
      <c r="X105" s="1"/>
      <c r="Y105" s="1"/>
      <c r="Z105" s="1"/>
    </row>
    <row r="106" spans="10:26" x14ac:dyDescent="0.25">
      <c r="J106" s="17"/>
      <c r="K106" s="16"/>
      <c r="L106" s="16"/>
      <c r="N106" s="19"/>
      <c r="O106" s="19"/>
      <c r="P106" s="19"/>
      <c r="Q106" s="19"/>
      <c r="R106" s="19"/>
      <c r="S106" s="19"/>
      <c r="T106" s="19"/>
      <c r="U106" s="19"/>
      <c r="V106" s="19"/>
      <c r="W106" s="1"/>
      <c r="X106" s="1"/>
      <c r="Y106" s="1"/>
      <c r="Z106" s="1"/>
    </row>
    <row r="107" spans="10:26" x14ac:dyDescent="0.25">
      <c r="J107" s="17"/>
      <c r="K107" s="16"/>
      <c r="L107" s="16"/>
      <c r="N107" s="19"/>
      <c r="O107" s="19"/>
      <c r="P107" s="19"/>
      <c r="Q107" s="19"/>
      <c r="R107" s="19"/>
      <c r="S107" s="19"/>
      <c r="T107" s="19"/>
      <c r="U107" s="19"/>
      <c r="V107" s="19"/>
      <c r="W107" s="1"/>
      <c r="X107" s="1"/>
      <c r="Y107" s="1"/>
      <c r="Z107" s="1"/>
    </row>
    <row r="108" spans="10:26" x14ac:dyDescent="0.25">
      <c r="J108" s="17"/>
      <c r="K108" s="16"/>
      <c r="L108" s="16"/>
      <c r="N108" s="19"/>
      <c r="O108" s="19"/>
      <c r="P108" s="19"/>
      <c r="Q108" s="19"/>
      <c r="R108" s="19"/>
      <c r="S108" s="19"/>
      <c r="T108" s="19"/>
      <c r="U108" s="19"/>
      <c r="V108" s="19"/>
      <c r="W108" s="1"/>
      <c r="X108" s="1"/>
      <c r="Y108" s="1"/>
      <c r="Z108" s="1"/>
    </row>
    <row r="109" spans="10:26" x14ac:dyDescent="0.25">
      <c r="J109" s="17"/>
      <c r="K109" s="16"/>
      <c r="L109" s="16"/>
      <c r="N109" s="19"/>
      <c r="O109" s="19"/>
      <c r="P109" s="19"/>
      <c r="Q109" s="19"/>
      <c r="R109" s="19"/>
      <c r="S109" s="19"/>
      <c r="T109" s="19"/>
      <c r="U109" s="19"/>
      <c r="V109" s="19"/>
      <c r="W109" s="1"/>
      <c r="X109" s="1"/>
      <c r="Y109" s="1"/>
      <c r="Z109" s="1"/>
    </row>
    <row r="110" spans="10:26" x14ac:dyDescent="0.25">
      <c r="J110" s="17"/>
      <c r="K110" s="16"/>
      <c r="L110" s="16"/>
      <c r="N110" s="19"/>
      <c r="O110" s="19"/>
      <c r="P110" s="19"/>
      <c r="Q110" s="19"/>
      <c r="R110" s="19"/>
      <c r="S110" s="19"/>
      <c r="T110" s="19"/>
      <c r="U110" s="19"/>
      <c r="V110" s="19"/>
      <c r="W110" s="1"/>
      <c r="X110" s="1"/>
      <c r="Y110" s="1"/>
      <c r="Z110" s="1"/>
    </row>
    <row r="111" spans="10:26" x14ac:dyDescent="0.25">
      <c r="J111" s="17"/>
      <c r="K111" s="16"/>
      <c r="L111" s="16"/>
      <c r="N111" s="19"/>
      <c r="O111" s="19"/>
      <c r="P111" s="19"/>
      <c r="Q111" s="19"/>
      <c r="R111" s="19"/>
      <c r="S111" s="19"/>
      <c r="T111" s="19"/>
      <c r="U111" s="19"/>
      <c r="V111" s="19"/>
      <c r="W111" s="1"/>
      <c r="X111" s="1"/>
      <c r="Y111" s="1"/>
      <c r="Z111" s="1"/>
    </row>
    <row r="112" spans="10:26" x14ac:dyDescent="0.25">
      <c r="J112" s="17"/>
      <c r="K112" s="16"/>
      <c r="L112" s="16"/>
      <c r="N112" s="19"/>
      <c r="O112" s="19"/>
      <c r="P112" s="19"/>
      <c r="Q112" s="19"/>
      <c r="R112" s="19"/>
      <c r="S112" s="19"/>
      <c r="T112" s="19"/>
      <c r="U112" s="19"/>
      <c r="V112" s="19"/>
      <c r="W112" s="1"/>
      <c r="X112" s="1"/>
      <c r="Y112" s="1"/>
      <c r="Z112" s="1"/>
    </row>
    <row r="113" spans="10:26" x14ac:dyDescent="0.25">
      <c r="J113" s="17"/>
      <c r="K113" s="16"/>
      <c r="L113" s="16"/>
      <c r="N113" s="19"/>
      <c r="O113" s="19"/>
      <c r="P113" s="19"/>
      <c r="Q113" s="19"/>
      <c r="R113" s="19"/>
      <c r="S113" s="19"/>
      <c r="T113" s="19"/>
      <c r="U113" s="19"/>
      <c r="V113" s="19"/>
      <c r="W113" s="1"/>
      <c r="X113" s="1"/>
      <c r="Y113" s="1"/>
      <c r="Z113" s="1"/>
    </row>
    <row r="114" spans="10:26" x14ac:dyDescent="0.25">
      <c r="J114" s="17"/>
      <c r="K114" s="16"/>
      <c r="L114" s="16"/>
      <c r="N114" s="19"/>
      <c r="O114" s="19"/>
      <c r="P114" s="19"/>
      <c r="Q114" s="19"/>
      <c r="R114" s="19"/>
      <c r="S114" s="19"/>
      <c r="T114" s="19"/>
      <c r="U114" s="19"/>
      <c r="V114" s="19"/>
      <c r="W114" s="1"/>
      <c r="X114" s="1"/>
      <c r="Y114" s="1"/>
      <c r="Z114" s="1"/>
    </row>
    <row r="115" spans="10:26" x14ac:dyDescent="0.25">
      <c r="J115" s="17"/>
      <c r="K115" s="16"/>
      <c r="L115" s="16"/>
      <c r="N115" s="19"/>
      <c r="O115" s="19"/>
      <c r="P115" s="19"/>
      <c r="Q115" s="19"/>
      <c r="R115" s="19"/>
      <c r="S115" s="19"/>
      <c r="T115" s="19"/>
      <c r="U115" s="19"/>
      <c r="V115" s="19"/>
      <c r="W115" s="1"/>
      <c r="X115" s="1"/>
      <c r="Y115" s="1"/>
      <c r="Z115" s="1"/>
    </row>
    <row r="116" spans="10:26" x14ac:dyDescent="0.25">
      <c r="J116" s="17"/>
      <c r="K116" s="16"/>
      <c r="L116" s="16"/>
      <c r="N116" s="19"/>
      <c r="O116" s="19"/>
      <c r="P116" s="19"/>
      <c r="Q116" s="19"/>
      <c r="R116" s="19"/>
      <c r="S116" s="19"/>
      <c r="T116" s="19"/>
      <c r="U116" s="19"/>
      <c r="V116" s="19"/>
      <c r="W116" s="1"/>
      <c r="X116" s="1"/>
      <c r="Y116" s="1"/>
      <c r="Z116" s="1"/>
    </row>
    <row r="117" spans="10:26" x14ac:dyDescent="0.25">
      <c r="J117" s="17"/>
      <c r="K117" s="16"/>
      <c r="L117" s="16"/>
      <c r="N117" s="19"/>
      <c r="O117" s="19"/>
      <c r="P117" s="19"/>
      <c r="Q117" s="19"/>
      <c r="R117" s="19"/>
      <c r="S117" s="19"/>
      <c r="T117" s="19"/>
      <c r="U117" s="19"/>
      <c r="V117" s="19"/>
      <c r="W117" s="1"/>
      <c r="X117" s="1"/>
      <c r="Y117" s="1"/>
      <c r="Z117" s="1"/>
    </row>
    <row r="118" spans="10:26" x14ac:dyDescent="0.25">
      <c r="J118" s="17"/>
      <c r="K118" s="16"/>
      <c r="L118" s="16"/>
      <c r="N118" s="19"/>
      <c r="O118" s="19"/>
      <c r="P118" s="19"/>
      <c r="Q118" s="19"/>
      <c r="R118" s="19"/>
      <c r="S118" s="19"/>
      <c r="T118" s="19"/>
      <c r="U118" s="19"/>
      <c r="V118" s="19"/>
      <c r="W118" s="1"/>
      <c r="X118" s="1"/>
      <c r="Y118" s="1"/>
      <c r="Z118" s="1"/>
    </row>
    <row r="119" spans="10:26" x14ac:dyDescent="0.25">
      <c r="J119" s="17"/>
      <c r="K119" s="16"/>
      <c r="L119" s="16"/>
      <c r="N119" s="19"/>
      <c r="O119" s="19"/>
      <c r="P119" s="19"/>
      <c r="Q119" s="19"/>
      <c r="R119" s="19"/>
      <c r="S119" s="19"/>
      <c r="T119" s="19"/>
      <c r="U119" s="19"/>
      <c r="V119" s="19"/>
      <c r="W119" s="1"/>
      <c r="X119" s="1"/>
      <c r="Y119" s="1"/>
      <c r="Z119" s="1"/>
    </row>
    <row r="120" spans="10:26" x14ac:dyDescent="0.25">
      <c r="J120" s="17"/>
      <c r="K120" s="16"/>
      <c r="L120" s="16"/>
      <c r="N120" s="19"/>
      <c r="O120" s="19"/>
      <c r="P120" s="19"/>
      <c r="Q120" s="19"/>
      <c r="R120" s="19"/>
      <c r="S120" s="19"/>
      <c r="T120" s="19"/>
      <c r="U120" s="19"/>
      <c r="V120" s="19"/>
      <c r="W120" s="1"/>
      <c r="X120" s="1"/>
      <c r="Y120" s="1"/>
      <c r="Z120" s="1"/>
    </row>
    <row r="121" spans="10:26" x14ac:dyDescent="0.25">
      <c r="J121" s="17"/>
      <c r="K121" s="16"/>
      <c r="L121" s="16"/>
      <c r="N121" s="19"/>
      <c r="O121" s="19"/>
      <c r="P121" s="19"/>
      <c r="Q121" s="19"/>
      <c r="R121" s="19"/>
      <c r="S121" s="19"/>
      <c r="T121" s="19"/>
      <c r="U121" s="19"/>
      <c r="V121" s="19"/>
      <c r="W121" s="1"/>
      <c r="X121" s="1"/>
      <c r="Y121" s="1"/>
      <c r="Z121" s="1"/>
    </row>
    <row r="122" spans="10:26" x14ac:dyDescent="0.25">
      <c r="K122" s="16"/>
      <c r="L122" s="16"/>
      <c r="N122" s="19"/>
      <c r="O122" s="19"/>
      <c r="P122" s="19"/>
      <c r="Q122" s="19"/>
      <c r="R122" s="19"/>
      <c r="S122" s="19"/>
      <c r="T122" s="19"/>
      <c r="U122" s="19"/>
      <c r="V122" s="19"/>
    </row>
    <row r="123" spans="10:26" x14ac:dyDescent="0.25">
      <c r="K123" s="16"/>
      <c r="L123" s="16"/>
      <c r="N123" s="19"/>
      <c r="O123" s="19"/>
      <c r="P123" s="19"/>
      <c r="Q123" s="19"/>
      <c r="R123" s="19"/>
      <c r="S123" s="19"/>
      <c r="T123" s="19"/>
      <c r="U123" s="19"/>
      <c r="V123" s="19"/>
    </row>
  </sheetData>
  <sheetProtection algorithmName="SHA-512" hashValue="2JPPBQXTi7vW/TJYiiZZ5rbopWkoX9YMgTpKUh/8Axp1j96i7nfl7ASSuU4THBFdpo1DTpwUrnvZaj94Pq9mHw==" saltValue="MVhhzuQZmVhH8lf3BG1Qqg==" spinCount="100000" sheet="1" objects="1" scenarios="1" selectLockedCells="1"/>
  <mergeCells count="47">
    <mergeCell ref="K8:L8"/>
    <mergeCell ref="K23:L23"/>
    <mergeCell ref="K21:L21"/>
    <mergeCell ref="K15:L15"/>
    <mergeCell ref="K26:L26"/>
    <mergeCell ref="V35:V37"/>
    <mergeCell ref="K32:L32"/>
    <mergeCell ref="K17:L17"/>
    <mergeCell ref="K28:L28"/>
    <mergeCell ref="F10:F11"/>
    <mergeCell ref="V11:V12"/>
    <mergeCell ref="V22:V23"/>
    <mergeCell ref="V33:V34"/>
    <mergeCell ref="V13:V15"/>
    <mergeCell ref="V24:V26"/>
    <mergeCell ref="K33:L33"/>
    <mergeCell ref="K30:L30"/>
    <mergeCell ref="K19:L19"/>
    <mergeCell ref="E17:F18"/>
    <mergeCell ref="I20:I28"/>
    <mergeCell ref="I31:I39"/>
    <mergeCell ref="E10:E11"/>
    <mergeCell ref="K24:L24"/>
    <mergeCell ref="K25:L25"/>
    <mergeCell ref="K27:L27"/>
    <mergeCell ref="K39:L39"/>
    <mergeCell ref="I9:I17"/>
    <mergeCell ref="E12:F13"/>
    <mergeCell ref="E19:F20"/>
    <mergeCell ref="K20:L20"/>
    <mergeCell ref="K9:L9"/>
    <mergeCell ref="K10:L10"/>
    <mergeCell ref="X3:Z3"/>
    <mergeCell ref="K35:L35"/>
    <mergeCell ref="K36:L36"/>
    <mergeCell ref="K38:L38"/>
    <mergeCell ref="K12:L12"/>
    <mergeCell ref="K34:L34"/>
    <mergeCell ref="K11:L11"/>
    <mergeCell ref="K13:L13"/>
    <mergeCell ref="K14:L14"/>
    <mergeCell ref="K16:L16"/>
    <mergeCell ref="K22:L22"/>
    <mergeCell ref="K31:L31"/>
    <mergeCell ref="U3:W3"/>
    <mergeCell ref="E6:V7"/>
    <mergeCell ref="K37:L37"/>
  </mergeCells>
  <conditionalFormatting sqref="W28:Z29 K18:V18 K29:U29 J28:J29">
    <cfRule type="cellIs" dxfId="11" priority="40" operator="equal">
      <formula>0</formula>
    </cfRule>
  </conditionalFormatting>
  <conditionalFormatting sqref="M16:U17">
    <cfRule type="cellIs" dxfId="10" priority="23" operator="equal">
      <formula>0</formula>
    </cfRule>
  </conditionalFormatting>
  <conditionalFormatting sqref="M15:U15 M11:U13">
    <cfRule type="cellIs" dxfId="9" priority="13" operator="equal">
      <formula>0</formula>
    </cfRule>
  </conditionalFormatting>
  <conditionalFormatting sqref="M27:U28">
    <cfRule type="cellIs" dxfId="8" priority="12" operator="equal">
      <formula>0</formula>
    </cfRule>
  </conditionalFormatting>
  <conditionalFormatting sqref="M22:U24">
    <cfRule type="cellIs" dxfId="7" priority="11" operator="equal">
      <formula>0</formula>
    </cfRule>
  </conditionalFormatting>
  <conditionalFormatting sqref="M38:U39">
    <cfRule type="cellIs" dxfId="6" priority="10" operator="equal">
      <formula>0</formula>
    </cfRule>
  </conditionalFormatting>
  <conditionalFormatting sqref="M33:U35">
    <cfRule type="cellIs" dxfId="5" priority="9" operator="equal">
      <formula>0</formula>
    </cfRule>
  </conditionalFormatting>
  <conditionalFormatting sqref="M14:U14">
    <cfRule type="cellIs" dxfId="4" priority="8" operator="equal">
      <formula>0</formula>
    </cfRule>
  </conditionalFormatting>
  <conditionalFormatting sqref="M26:U26">
    <cfRule type="cellIs" dxfId="3" priority="7" operator="equal">
      <formula>0</formula>
    </cfRule>
  </conditionalFormatting>
  <conditionalFormatting sqref="M25:U25">
    <cfRule type="cellIs" dxfId="2" priority="6" operator="equal">
      <formula>0</formula>
    </cfRule>
  </conditionalFormatting>
  <conditionalFormatting sqref="M37:U37">
    <cfRule type="cellIs" dxfId="1" priority="2" operator="equal">
      <formula>0</formula>
    </cfRule>
  </conditionalFormatting>
  <conditionalFormatting sqref="M36:U36">
    <cfRule type="cellIs" dxfId="0" priority="1" operator="equal">
      <formula>0</formula>
    </cfRule>
  </conditionalFormatting>
  <dataValidations count="3">
    <dataValidation type="whole" allowBlank="1" showInputMessage="1" showErrorMessage="1" error="PAR SOLO DA  3  a6." sqref="M16 O16:U16">
      <formula1>3</formula1>
      <formula2>6</formula2>
    </dataValidation>
    <dataValidation type="whole" allowBlank="1" showInputMessage="1" showErrorMessage="1" sqref="N27:U27">
      <formula1>3</formula1>
      <formula2>6</formula2>
    </dataValidation>
    <dataValidation type="whole" allowBlank="1" showInputMessage="1" showErrorMessage="1" error="PAR SOLO DA  3  a  6." sqref="N16 M27 M38:U38">
      <formula1>3</formula1>
      <formula2>6</formula2>
    </dataValidation>
  </dataValidations>
  <printOptions horizontalCentered="1" verticalCentered="1"/>
  <pageMargins left="0" right="0" top="0" bottom="0" header="0" footer="0"/>
  <pageSetup paperSize="9" scale="65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campi</vt:lpstr>
      <vt:lpstr>campi!Area_stampa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2019-02-25T10:45:05Z</cp:lastPrinted>
  <dcterms:created xsi:type="dcterms:W3CDTF">2019-01-17T08:56:40Z</dcterms:created>
  <dcterms:modified xsi:type="dcterms:W3CDTF">2019-07-26T14:23:16Z</dcterms:modified>
</cp:coreProperties>
</file>